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ffen_p\Downloads\"/>
    </mc:Choice>
  </mc:AlternateContent>
  <xr:revisionPtr revIDLastSave="0" documentId="13_ncr:1_{9E53AA54-97F2-46FE-B4EC-66761E36BA5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dentification" sheetId="8" r:id="rId1"/>
    <sheet name="IRRBB measures - N version" sheetId="3" r:id="rId2"/>
    <sheet name="IRRBB measures - C version" sheetId="15" r:id="rId3"/>
    <sheet name="IRRBB outlier questions - N" sheetId="14" r:id="rId4"/>
    <sheet name="IRRBB outlier questions - C" sheetId="17" r:id="rId5"/>
    <sheet name="Currencies_ISO" sheetId="9" state="hidden" r:id="rId6"/>
  </sheets>
  <definedNames>
    <definedName name="_xlnm._FilterDatabase" localSheetId="5" hidden="1">Currencies_ISO!$B$4:$B$168</definedName>
    <definedName name="_xlnm.Print_Area" localSheetId="2">'IRRBB measures - C version'!$A$1:$K$72</definedName>
    <definedName name="_xlnm.Print_Area" localSheetId="1">'IRRBB measures - N version'!$A$1:$K$72</definedName>
    <definedName name="_xlnm.Print_Area" localSheetId="4">'IRRBB outlier questions - C'!$A$1:$I$56</definedName>
    <definedName name="_xlnm.Print_Area" localSheetId="3">'IRRBB outlier questions - N'!$A$1:$I$56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I48" i="17" l="1"/>
  <c r="H48" i="17"/>
  <c r="G48" i="17"/>
  <c r="F48" i="17"/>
  <c r="E48" i="17"/>
  <c r="D43" i="15"/>
  <c r="D40" i="15"/>
  <c r="D33" i="15"/>
  <c r="D30" i="15"/>
  <c r="D23" i="15"/>
  <c r="D22" i="15"/>
  <c r="D21" i="15"/>
  <c r="D20" i="15"/>
  <c r="D19" i="15"/>
  <c r="D18" i="15"/>
  <c r="D14" i="15"/>
  <c r="D13" i="15"/>
  <c r="I7" i="15"/>
  <c r="H7" i="15"/>
  <c r="G7" i="15"/>
  <c r="F7" i="15"/>
  <c r="E7" i="15"/>
  <c r="D17" i="15" l="1"/>
  <c r="D12" i="15"/>
  <c r="D43" i="3"/>
  <c r="D40" i="3"/>
  <c r="D33" i="3"/>
  <c r="D30" i="3"/>
  <c r="D18" i="3"/>
  <c r="I48" i="14" l="1"/>
  <c r="H48" i="14"/>
  <c r="G48" i="14"/>
  <c r="F48" i="14"/>
  <c r="E48" i="14"/>
  <c r="E7" i="3"/>
  <c r="I7" i="3"/>
  <c r="H7" i="3"/>
  <c r="G7" i="3"/>
  <c r="F7" i="3"/>
  <c r="E24" i="8" l="1"/>
  <c r="E22" i="8"/>
  <c r="D23" i="3" l="1"/>
  <c r="D22" i="3"/>
  <c r="D21" i="3"/>
  <c r="D20" i="3"/>
  <c r="D19" i="3"/>
  <c r="D14" i="3"/>
  <c r="E26" i="8"/>
  <c r="E25" i="8"/>
  <c r="E23" i="8"/>
  <c r="A1" i="8"/>
  <c r="D17" i="3" l="1"/>
  <c r="D12" i="3"/>
</calcChain>
</file>

<file path=xl/sharedStrings.xml><?xml version="1.0" encoding="utf-8"?>
<sst xmlns="http://schemas.openxmlformats.org/spreadsheetml/2006/main" count="377" uniqueCount="261">
  <si>
    <t>Please consult the instructions to fill-in the IRRBB templates</t>
  </si>
  <si>
    <t>Material Currency 1</t>
  </si>
  <si>
    <t>USD</t>
  </si>
  <si>
    <t>CHF</t>
  </si>
  <si>
    <t>JPY</t>
  </si>
  <si>
    <t>RUB</t>
  </si>
  <si>
    <t>TRY</t>
  </si>
  <si>
    <t>AUD</t>
  </si>
  <si>
    <t>CAD</t>
  </si>
  <si>
    <t>RSD</t>
  </si>
  <si>
    <t>ALL</t>
  </si>
  <si>
    <t>UAH</t>
  </si>
  <si>
    <t>MKD</t>
  </si>
  <si>
    <t>EGP</t>
  </si>
  <si>
    <t>ARS</t>
  </si>
  <si>
    <t>BRL</t>
  </si>
  <si>
    <t>MXN</t>
  </si>
  <si>
    <t>HKD</t>
  </si>
  <si>
    <t>TWD</t>
  </si>
  <si>
    <t>NZD</t>
  </si>
  <si>
    <t>NOK</t>
  </si>
  <si>
    <t>SGD</t>
  </si>
  <si>
    <t>KRW</t>
  </si>
  <si>
    <t>CNY</t>
  </si>
  <si>
    <t>EUR</t>
  </si>
  <si>
    <t>HRK</t>
  </si>
  <si>
    <t>HUF</t>
  </si>
  <si>
    <t>BGN</t>
  </si>
  <si>
    <t>PLN</t>
  </si>
  <si>
    <t>SEK</t>
  </si>
  <si>
    <t>CZK</t>
  </si>
  <si>
    <t>DKK</t>
  </si>
  <si>
    <t>RON</t>
  </si>
  <si>
    <t>GBP</t>
  </si>
  <si>
    <t>C13R99</t>
  </si>
  <si>
    <t>Shock arising from exposures in:</t>
  </si>
  <si>
    <t>Description</t>
  </si>
  <si>
    <t>Amount</t>
  </si>
  <si>
    <t>Please read the instructions before answering the question</t>
  </si>
  <si>
    <t>Answer:</t>
  </si>
  <si>
    <t>Comments:</t>
  </si>
  <si>
    <t>For earnings:</t>
  </si>
  <si>
    <t>Main assumptions:</t>
  </si>
  <si>
    <t>For economic value:</t>
  </si>
  <si>
    <t>Assets:</t>
  </si>
  <si>
    <t>Liabilities:</t>
  </si>
  <si>
    <t>Material Currency 2</t>
  </si>
  <si>
    <t>Material Currency 3</t>
  </si>
  <si>
    <t>Material Currency 4</t>
  </si>
  <si>
    <t xml:space="preserve">   Steepener</t>
  </si>
  <si>
    <t>Other material currencies</t>
  </si>
  <si>
    <t>General information</t>
  </si>
  <si>
    <r>
      <t>Reference date:</t>
    </r>
    <r>
      <rPr>
        <sz val="12"/>
        <color indexed="8"/>
        <rFont val="Verdana"/>
        <family val="2"/>
        <scheme val="minor"/>
      </rPr>
      <t xml:space="preserve"> T (dd/mm/yyyy format)</t>
    </r>
  </si>
  <si>
    <t>% Banking book</t>
  </si>
  <si>
    <t>% Cumulative Banking Book</t>
  </si>
  <si>
    <t xml:space="preserve">Additional comments: </t>
  </si>
  <si>
    <t>AFN</t>
  </si>
  <si>
    <t>DZD</t>
  </si>
  <si>
    <t>AOA</t>
  </si>
  <si>
    <t>AMD</t>
  </si>
  <si>
    <t>AWG</t>
  </si>
  <si>
    <t>AZN</t>
  </si>
  <si>
    <t>BSD</t>
  </si>
  <si>
    <t>BHD</t>
  </si>
  <si>
    <t>BDT</t>
  </si>
  <si>
    <t>BBD</t>
  </si>
  <si>
    <t>BYN</t>
  </si>
  <si>
    <t>BZD</t>
  </si>
  <si>
    <t>BMD</t>
  </si>
  <si>
    <t>INR</t>
  </si>
  <si>
    <t>BTN</t>
  </si>
  <si>
    <t>BOB</t>
  </si>
  <si>
    <t>BOV</t>
  </si>
  <si>
    <t>BAM</t>
  </si>
  <si>
    <t>BWP</t>
  </si>
  <si>
    <t>BND</t>
  </si>
  <si>
    <t>BIF</t>
  </si>
  <si>
    <t>CVE</t>
  </si>
  <si>
    <t>KHR</t>
  </si>
  <si>
    <t>KYD</t>
  </si>
  <si>
    <t>CLP</t>
  </si>
  <si>
    <t>CLF</t>
  </si>
  <si>
    <t>COP</t>
  </si>
  <si>
    <t>COU</t>
  </si>
  <si>
    <t>KMF</t>
  </si>
  <si>
    <t>CDF</t>
  </si>
  <si>
    <t>CRC</t>
  </si>
  <si>
    <t>CUP</t>
  </si>
  <si>
    <t>CUC</t>
  </si>
  <si>
    <t>ANG</t>
  </si>
  <si>
    <t>DJF</t>
  </si>
  <si>
    <t>DOP</t>
  </si>
  <si>
    <t>SVC</t>
  </si>
  <si>
    <t>ERN</t>
  </si>
  <si>
    <t>ETB</t>
  </si>
  <si>
    <t>FKP</t>
  </si>
  <si>
    <t>FJD</t>
  </si>
  <si>
    <t>XPF</t>
  </si>
  <si>
    <t>GMD</t>
  </si>
  <si>
    <t>GEL</t>
  </si>
  <si>
    <t>GHS</t>
  </si>
  <si>
    <t>GIP</t>
  </si>
  <si>
    <t>GTQ</t>
  </si>
  <si>
    <t>GNF</t>
  </si>
  <si>
    <t>GYD</t>
  </si>
  <si>
    <t>HTG</t>
  </si>
  <si>
    <t>HNL</t>
  </si>
  <si>
    <t>ISK</t>
  </si>
  <si>
    <t>IDR</t>
  </si>
  <si>
    <t>IRR</t>
  </si>
  <si>
    <t>IQD</t>
  </si>
  <si>
    <t>ILS</t>
  </si>
  <si>
    <t>JMD</t>
  </si>
  <si>
    <t>JOD</t>
  </si>
  <si>
    <t>KZT</t>
  </si>
  <si>
    <t>KES</t>
  </si>
  <si>
    <t>KPW</t>
  </si>
  <si>
    <t>KWD</t>
  </si>
  <si>
    <t>KGS</t>
  </si>
  <si>
    <t>LAK</t>
  </si>
  <si>
    <t>LBP</t>
  </si>
  <si>
    <t>LSL</t>
  </si>
  <si>
    <t>ZAR</t>
  </si>
  <si>
    <t>LRD</t>
  </si>
  <si>
    <t>LYD</t>
  </si>
  <si>
    <t>MOP</t>
  </si>
  <si>
    <t>MGA</t>
  </si>
  <si>
    <t>MWK</t>
  </si>
  <si>
    <t>MYR</t>
  </si>
  <si>
    <t>MVR</t>
  </si>
  <si>
    <t>MRU</t>
  </si>
  <si>
    <t>MUR</t>
  </si>
  <si>
    <t>MXV</t>
  </si>
  <si>
    <t>MDL</t>
  </si>
  <si>
    <t>MNT</t>
  </si>
  <si>
    <t>MAD</t>
  </si>
  <si>
    <t>MZN</t>
  </si>
  <si>
    <t>MMK</t>
  </si>
  <si>
    <t>NAD</t>
  </si>
  <si>
    <t>NPR</t>
  </si>
  <si>
    <t>NIO</t>
  </si>
  <si>
    <t>NGN</t>
  </si>
  <si>
    <t>OMR</t>
  </si>
  <si>
    <t>PKR</t>
  </si>
  <si>
    <t>PAB</t>
  </si>
  <si>
    <t>PGK</t>
  </si>
  <si>
    <t>PYG</t>
  </si>
  <si>
    <t>PEN</t>
  </si>
  <si>
    <t>PHP</t>
  </si>
  <si>
    <t>QAR</t>
  </si>
  <si>
    <t>RWF</t>
  </si>
  <si>
    <t>SHP</t>
  </si>
  <si>
    <t>WST</t>
  </si>
  <si>
    <t>STN</t>
  </si>
  <si>
    <t>SAR</t>
  </si>
  <si>
    <t>SCR</t>
  </si>
  <si>
    <t>SLL</t>
  </si>
  <si>
    <t>SBD</t>
  </si>
  <si>
    <t>SOS</t>
  </si>
  <si>
    <t>SSP</t>
  </si>
  <si>
    <t>LKR</t>
  </si>
  <si>
    <t>SDG</t>
  </si>
  <si>
    <t>SRD</t>
  </si>
  <si>
    <t>SZL</t>
  </si>
  <si>
    <t>CHE</t>
  </si>
  <si>
    <t>CHW</t>
  </si>
  <si>
    <t>SYP</t>
  </si>
  <si>
    <t>TJS</t>
  </si>
  <si>
    <t>TZS</t>
  </si>
  <si>
    <t>THB</t>
  </si>
  <si>
    <t>TOP</t>
  </si>
  <si>
    <t>TTD</t>
  </si>
  <si>
    <t>TND</t>
  </si>
  <si>
    <t>TMT</t>
  </si>
  <si>
    <t>UGX</t>
  </si>
  <si>
    <t>AED</t>
  </si>
  <si>
    <t>USN</t>
  </si>
  <si>
    <t>UYU</t>
  </si>
  <si>
    <t>UYI</t>
  </si>
  <si>
    <t>UYW</t>
  </si>
  <si>
    <t>UZS</t>
  </si>
  <si>
    <t>VUV</t>
  </si>
  <si>
    <t>VES</t>
  </si>
  <si>
    <t>VND</t>
  </si>
  <si>
    <t>YER</t>
  </si>
  <si>
    <t>ZMW</t>
  </si>
  <si>
    <t>ZWL</t>
  </si>
  <si>
    <t>Method (Annex I and II)</t>
  </si>
  <si>
    <t xml:space="preserve">   Paralell</t>
  </si>
  <si>
    <t xml:space="preserve">   Short</t>
  </si>
  <si>
    <t xml:space="preserve">   Long</t>
  </si>
  <si>
    <t>Drop-Down List ISO Currencies as of Februay 2019</t>
  </si>
  <si>
    <t>ISO Code</t>
  </si>
  <si>
    <t>-</t>
  </si>
  <si>
    <t>EBA specified shock (Annex III)</t>
  </si>
  <si>
    <t xml:space="preserve">   Parallel Shock Down</t>
  </si>
  <si>
    <t xml:space="preserve">   Parallel Shock Up</t>
  </si>
  <si>
    <t xml:space="preserve">   Flattener</t>
  </si>
  <si>
    <t>Retail Transactional</t>
  </si>
  <si>
    <t>Retail Non-Transactional</t>
  </si>
  <si>
    <t>Wholesale non-financial</t>
  </si>
  <si>
    <t>Total Stock of Core deposits</t>
  </si>
  <si>
    <t>Earnings</t>
  </si>
  <si>
    <r>
      <t xml:space="preserve">Contact person: </t>
    </r>
    <r>
      <rPr>
        <sz val="12"/>
        <color indexed="8"/>
        <rFont val="Verdana"/>
        <family val="2"/>
        <scheme val="minor"/>
      </rPr>
      <t>(phone number)</t>
    </r>
  </si>
  <si>
    <r>
      <t xml:space="preserve">Contact person: </t>
    </r>
    <r>
      <rPr>
        <sz val="12"/>
        <color indexed="8"/>
        <rFont val="Verdana"/>
        <family val="2"/>
        <scheme val="minor"/>
      </rPr>
      <t>(email)</t>
    </r>
  </si>
  <si>
    <r>
      <t xml:space="preserve">Contact person: </t>
    </r>
    <r>
      <rPr>
        <sz val="12"/>
        <color indexed="8"/>
        <rFont val="Verdana"/>
        <family val="2"/>
        <scheme val="minor"/>
      </rPr>
      <t>(name)</t>
    </r>
  </si>
  <si>
    <t>Template IRRBB measures</t>
  </si>
  <si>
    <t>Optionality</t>
  </si>
  <si>
    <t>Template Identification</t>
  </si>
  <si>
    <t>Section "Questions"</t>
  </si>
  <si>
    <t>NO</t>
  </si>
  <si>
    <t>Reporting currency:</t>
  </si>
  <si>
    <t>OTHER</t>
  </si>
  <si>
    <t>Item</t>
  </si>
  <si>
    <r>
      <t xml:space="preserve">Institution identifier code: </t>
    </r>
    <r>
      <rPr>
        <sz val="12"/>
        <color indexed="8"/>
        <rFont val="Verdana"/>
        <family val="2"/>
        <scheme val="minor"/>
      </rPr>
      <t>(NOSIG)</t>
    </r>
  </si>
  <si>
    <r>
      <t xml:space="preserve">Institution: </t>
    </r>
    <r>
      <rPr>
        <sz val="12"/>
        <color indexed="8"/>
        <rFont val="Verdana"/>
        <family val="2"/>
        <scheme val="minor"/>
      </rPr>
      <t>(name)</t>
    </r>
  </si>
  <si>
    <t>Forecasted net interest income expected within 12 months under the current baseline interest rate scenario</t>
  </si>
  <si>
    <t>Forecasted earnings expected within 12 months under the current baseline interest rate scenario</t>
  </si>
  <si>
    <t>Assets in the banking book with embedded behavioural optionality / Total Assets in the banking book</t>
  </si>
  <si>
    <t>Liabilities in the banking book with embedded behavioural optionality / Total Liabilities in the banking book</t>
  </si>
  <si>
    <t>3 - Which IRRBB measurement methods from Annexes I and II have you used to compute the interest rate shocks for the changes in EVE and earnings measures?</t>
  </si>
  <si>
    <t>2 - What are the main drivers of your change in EVE under the worst scenario under the six additional interest rate scenarios (item 4)?</t>
  </si>
  <si>
    <t>1 - What are the main drivers of your change in EVE under the worst scenario under a parallel shock (item 1)?</t>
  </si>
  <si>
    <t xml:space="preserve">   Change in the economic value of equity under a Parallel Shock Down</t>
  </si>
  <si>
    <t xml:space="preserve">   Change in the economic value of equity under a Parallel Shock Up</t>
  </si>
  <si>
    <t>Change in the forecasted net interest income expected within 12 months under a parallel shock down</t>
  </si>
  <si>
    <t>Forecasted net interest income expected within 12 months after a parallel shock down</t>
  </si>
  <si>
    <t>Change in the forecasted net interest income expected within 12 months under a parallel shock up</t>
  </si>
  <si>
    <t>Forecasted net interest income expected within 12 months after a parallel shock up</t>
  </si>
  <si>
    <t>Change in the forecasted earnings expected within 12 months under a parallel shock down</t>
  </si>
  <si>
    <t>Forecasted earnings expected within 12 months after a parallel shock down</t>
  </si>
  <si>
    <t>Change in the forecasted earnings expected within 12 months under a parallel shock up</t>
  </si>
  <si>
    <t>Forecasted earnings expected within 12 months after a parallel shock up</t>
  </si>
  <si>
    <t>Assets in the banking book with automatic optionality / Total Assets in the banking book</t>
  </si>
  <si>
    <t>Liabilities in the banking book with automatic optionality / Total Liabilities in the banking book</t>
  </si>
  <si>
    <t>Economic value of equity (EVE)</t>
  </si>
  <si>
    <t>Net interest income (NII)</t>
  </si>
  <si>
    <t>Template IRRBB outlier questions (for outlier institutions or upon a specific request from the CSSF)</t>
  </si>
  <si>
    <t xml:space="preserve">Please consult the instructions to fill-in the IRRBB templates. </t>
  </si>
  <si>
    <t>Data should be reported on a consolidated basis.</t>
  </si>
  <si>
    <t>Data should be reported on an individual basis.</t>
  </si>
  <si>
    <t>Level of consolidation:</t>
  </si>
  <si>
    <t>1 - Explain the reasons for this high risk level. Which action plan will you take to reduce your sensitivity? (please provide an answer only if you are an outlier)</t>
  </si>
  <si>
    <t>Has the CSSF explicitly requested you to complete this template?</t>
  </si>
  <si>
    <t>2 - Which risk-free yield curves have you used in order to compute the supervisory standard shocks ?</t>
  </si>
  <si>
    <t>Average repricing maturity of Non-maturity deposits (in years):</t>
  </si>
  <si>
    <t>Reporting unit: 1</t>
  </si>
  <si>
    <t xml:space="preserve">   Short Rates Shock Down</t>
  </si>
  <si>
    <t xml:space="preserve">   Short Rates Shock Up</t>
  </si>
  <si>
    <t>4 - Have commercial margins and other spread components been excluded in the computation of the supervisory standard shock? If yes, please provide an explanation of the methodology used to exclude them.</t>
  </si>
  <si>
    <t>No</t>
  </si>
  <si>
    <t>Outcome of the supervisory outlier test according to point 10 of Circular CSSF 08/338 as amended</t>
  </si>
  <si>
    <t>Outcome of the supervisory outlier test according to point 11 of Circular CSSF 08/338 as amended</t>
  </si>
  <si>
    <t>3 - What are the main drivers of your change in the forecasted net interest income expected within 12 months under the worst scenario under a parallel shock (item 12 or 13)?</t>
  </si>
  <si>
    <t>Are you outlier? (according to points 10 and 12 of Circular CSSF 08/338 as amended)</t>
  </si>
  <si>
    <t>Are you outlier? (according to points 11 and 12 of Circular CSSF 08/338 as amended)</t>
  </si>
  <si>
    <t>The text box should be used for reporting information regarding: material positions outside the scope of this IRRBB template data collection, non-reporting of certain fields (any".v", but also ".p" reported), details on other material currencies, and other information.</t>
  </si>
  <si>
    <t>When computing the effect of the supervisory outlier test on their economic value of equity, institutions should consider the application of one of the calculation methods set out in Annex I and Annex II of EBA/GL/2022/14.</t>
  </si>
  <si>
    <t>4 - Please list your main products with automatic and behavioural embedded optionality</t>
  </si>
  <si>
    <t>5 - Information on non-maturity deposits (NMD) (expressed in years)</t>
  </si>
  <si>
    <t>6 - Any other information relevant for the analysis of your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</si>
</sst>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4"/>
      <color theme="1"/>
      <name val="Verdana"/>
      <family val="2"/>
      <scheme val="minor"/>
    </font>
    <font>
      <sz val="11"/>
      <name val="Verdana"/>
      <family val="2"/>
      <scheme val="minor"/>
    </font>
    <font>
      <b/>
      <sz val="11"/>
      <name val="Verdana"/>
      <family val="2"/>
      <scheme val="minor"/>
    </font>
    <font>
      <sz val="12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2"/>
      <name val="Verdana"/>
      <family val="2"/>
      <scheme val="minor"/>
    </font>
    <font>
      <b/>
      <sz val="16"/>
      <color theme="1"/>
      <name val="Verdana"/>
      <family val="2"/>
      <scheme val="minor"/>
    </font>
    <font>
      <sz val="12"/>
      <color rgb="FFFF0000"/>
      <name val="Verdana"/>
      <family val="2"/>
      <scheme val="minor"/>
    </font>
    <font>
      <b/>
      <sz val="16"/>
      <name val="Verdana"/>
      <family val="2"/>
      <scheme val="minor"/>
    </font>
    <font>
      <sz val="12"/>
      <name val="Verdana"/>
      <family val="2"/>
      <scheme val="minor"/>
    </font>
    <font>
      <i/>
      <sz val="12"/>
      <color theme="1"/>
      <name val="Verdana"/>
      <family val="2"/>
      <scheme val="minor"/>
    </font>
    <font>
      <b/>
      <sz val="10"/>
      <name val="Verdana"/>
      <family val="2"/>
      <scheme val="minor"/>
    </font>
    <font>
      <sz val="10"/>
      <color theme="1"/>
      <name val="Arial"/>
      <family val="2"/>
    </font>
    <font>
      <b/>
      <sz val="12"/>
      <color indexed="8"/>
      <name val="Verdana"/>
      <family val="2"/>
      <scheme val="minor"/>
    </font>
    <font>
      <sz val="12"/>
      <color indexed="8"/>
      <name val="Verdana"/>
      <family val="2"/>
      <scheme val="minor"/>
    </font>
    <font>
      <b/>
      <sz val="11"/>
      <color indexed="8"/>
      <name val="Verdana"/>
      <family val="2"/>
      <scheme val="minor"/>
    </font>
    <font>
      <sz val="11"/>
      <color indexed="8"/>
      <name val="Verdana"/>
      <family val="2"/>
      <scheme val="minor"/>
    </font>
    <font>
      <b/>
      <sz val="10"/>
      <color indexed="8"/>
      <name val="Verdana"/>
      <family val="2"/>
      <scheme val="minor"/>
    </font>
    <font>
      <b/>
      <u/>
      <sz val="11"/>
      <color theme="1"/>
      <name val="Verdana"/>
      <family val="2"/>
      <scheme val="minor"/>
    </font>
    <font>
      <i/>
      <sz val="11"/>
      <name val="Verdana"/>
      <family val="2"/>
      <scheme val="minor"/>
    </font>
    <font>
      <b/>
      <sz val="14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/>
    <xf numFmtId="1" fontId="1" fillId="5" borderId="19">
      <alignment horizontal="left"/>
      <protection locked="0"/>
    </xf>
  </cellStyleXfs>
  <cellXfs count="152">
    <xf numFmtId="0" fontId="0" fillId="0" borderId="0" xfId="0"/>
    <xf numFmtId="0" fontId="7" fillId="4" borderId="0" xfId="0" applyFont="1" applyFill="1" applyAlignment="1" applyProtection="1">
      <alignment horizontal="center"/>
    </xf>
    <xf numFmtId="0" fontId="3" fillId="4" borderId="0" xfId="2" applyFont="1" applyFill="1" applyProtection="1"/>
    <xf numFmtId="0" fontId="3" fillId="4" borderId="0" xfId="2" applyFont="1" applyFill="1" applyAlignment="1" applyProtection="1">
      <alignment horizontal="center" vertical="center"/>
    </xf>
    <xf numFmtId="0" fontId="3" fillId="4" borderId="0" xfId="2" applyFont="1" applyFill="1" applyAlignment="1" applyProtection="1">
      <alignment horizontal="left" vertical="center"/>
    </xf>
    <xf numFmtId="0" fontId="3" fillId="4" borderId="0" xfId="2" applyFont="1" applyFill="1" applyBorder="1" applyAlignment="1" applyProtection="1">
      <alignment horizontal="left" vertical="center"/>
    </xf>
    <xf numFmtId="0" fontId="2" fillId="4" borderId="0" xfId="2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top"/>
    </xf>
    <xf numFmtId="0" fontId="13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0" fillId="4" borderId="0" xfId="2" applyFont="1" applyFill="1" applyAlignment="1" applyProtection="1">
      <alignment horizontal="left" vertical="center"/>
    </xf>
    <xf numFmtId="0" fontId="0" fillId="4" borderId="0" xfId="2" applyFont="1" applyFill="1" applyAlignment="1" applyProtection="1">
      <alignment horizontal="left"/>
    </xf>
    <xf numFmtId="0" fontId="0" fillId="3" borderId="14" xfId="2" applyFont="1" applyFill="1" applyBorder="1" applyAlignment="1" applyProtection="1">
      <alignment horizontal="center" vertical="center" wrapText="1"/>
    </xf>
    <xf numFmtId="0" fontId="0" fillId="0" borderId="0" xfId="0"/>
    <xf numFmtId="0" fontId="0" fillId="4" borderId="0" xfId="0" applyFont="1" applyFill="1" applyProtection="1"/>
    <xf numFmtId="0" fontId="5" fillId="4" borderId="0" xfId="0" applyFont="1" applyFill="1" applyBorder="1" applyAlignment="1" applyProtection="1"/>
    <xf numFmtId="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2" applyFont="1" applyFill="1" applyBorder="1" applyAlignment="1" applyProtection="1">
      <alignment horizontal="center" vertical="center" wrapText="1"/>
    </xf>
    <xf numFmtId="0" fontId="7" fillId="4" borderId="0" xfId="0" applyFont="1" applyFill="1" applyProtection="1"/>
    <xf numFmtId="0" fontId="7" fillId="4" borderId="0" xfId="0" applyFont="1" applyFill="1" applyAlignment="1" applyProtection="1">
      <alignment horizontal="right"/>
    </xf>
    <xf numFmtId="0" fontId="8" fillId="4" borderId="0" xfId="0" applyFont="1" applyFill="1" applyProtection="1"/>
    <xf numFmtId="0" fontId="0" fillId="3" borderId="14" xfId="2" applyFont="1" applyFill="1" applyBorder="1" applyAlignment="1" applyProtection="1">
      <alignment horizontal="left" vertical="center" wrapText="1"/>
    </xf>
    <xf numFmtId="0" fontId="3" fillId="4" borderId="0" xfId="2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Protection="1"/>
    <xf numFmtId="0" fontId="0" fillId="4" borderId="0" xfId="2" applyFont="1" applyFill="1" applyBorder="1" applyAlignment="1" applyProtection="1">
      <alignment horizontal="left" vertical="center" wrapText="1"/>
    </xf>
    <xf numFmtId="0" fontId="0" fillId="4" borderId="0" xfId="2" applyFont="1" applyFill="1" applyBorder="1" applyAlignment="1" applyProtection="1">
      <alignment horizontal="center" vertical="center" wrapText="1"/>
    </xf>
    <xf numFmtId="0" fontId="0" fillId="4" borderId="0" xfId="2" applyFont="1" applyFill="1" applyAlignment="1" applyProtection="1">
      <alignment vertical="center"/>
    </xf>
    <xf numFmtId="0" fontId="0" fillId="4" borderId="0" xfId="2" applyFont="1" applyFill="1" applyAlignment="1" applyProtection="1">
      <alignment horizontal="center" vertical="center"/>
    </xf>
    <xf numFmtId="0" fontId="0" fillId="4" borderId="0" xfId="2" applyFont="1" applyFill="1" applyBorder="1" applyAlignment="1" applyProtection="1">
      <alignment horizontal="left" vertical="center"/>
    </xf>
    <xf numFmtId="0" fontId="0" fillId="3" borderId="1" xfId="2" applyFont="1" applyFill="1" applyBorder="1" applyAlignment="1" applyProtection="1">
      <alignment horizontal="center" vertical="center"/>
    </xf>
    <xf numFmtId="0" fontId="0" fillId="4" borderId="0" xfId="2" applyFont="1" applyFill="1" applyBorder="1" applyAlignment="1" applyProtection="1">
      <alignment vertical="top" wrapText="1"/>
    </xf>
    <xf numFmtId="4" fontId="0" fillId="3" borderId="1" xfId="2" applyNumberFormat="1" applyFont="1" applyFill="1" applyBorder="1" applyAlignment="1" applyProtection="1">
      <alignment horizontal="center" vertical="center" wrapText="1"/>
    </xf>
    <xf numFmtId="0" fontId="0" fillId="3" borderId="1" xfId="2" applyFont="1" applyFill="1" applyBorder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right"/>
    </xf>
    <xf numFmtId="4" fontId="0" fillId="3" borderId="16" xfId="2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3" fillId="4" borderId="0" xfId="0" applyFont="1" applyFill="1" applyProtection="1"/>
    <xf numFmtId="0" fontId="12" fillId="4" borderId="0" xfId="0" applyFont="1" applyFill="1" applyAlignment="1" applyProtection="1">
      <alignment horizontal="right"/>
    </xf>
    <xf numFmtId="0" fontId="6" fillId="4" borderId="0" xfId="0" applyFont="1" applyFill="1" applyProtection="1"/>
    <xf numFmtId="0" fontId="17" fillId="4" borderId="0" xfId="0" applyFont="1" applyFill="1" applyBorder="1" applyAlignment="1" applyProtection="1">
      <alignment horizontal="right"/>
    </xf>
    <xf numFmtId="0" fontId="19" fillId="4" borderId="0" xfId="0" applyFont="1" applyFill="1" applyBorder="1" applyAlignment="1" applyProtection="1">
      <alignment horizontal="left"/>
    </xf>
    <xf numFmtId="49" fontId="0" fillId="5" borderId="19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right"/>
    </xf>
    <xf numFmtId="9" fontId="21" fillId="5" borderId="19" xfId="1" applyFont="1" applyFill="1" applyBorder="1" applyAlignment="1" applyProtection="1">
      <alignment horizontal="center" vertical="center"/>
      <protection locked="0"/>
    </xf>
    <xf numFmtId="9" fontId="15" fillId="3" borderId="19" xfId="1" applyFont="1" applyFill="1" applyBorder="1" applyAlignment="1" applyProtection="1">
      <alignment horizontal="center" vertical="center"/>
    </xf>
    <xf numFmtId="0" fontId="0" fillId="2" borderId="0" xfId="0" applyFont="1" applyFill="1" applyProtection="1"/>
    <xf numFmtId="0" fontId="0" fillId="0" borderId="0" xfId="0" applyBorder="1"/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3" borderId="2" xfId="2" applyFont="1" applyFill="1" applyBorder="1" applyAlignment="1" applyProtection="1">
      <alignment horizontal="center" vertical="center" wrapText="1"/>
    </xf>
    <xf numFmtId="14" fontId="0" fillId="3" borderId="1" xfId="2" applyNumberFormat="1" applyFont="1" applyFill="1" applyBorder="1" applyAlignment="1" applyProtection="1">
      <alignment horizontal="center" vertical="center" wrapText="1"/>
    </xf>
    <xf numFmtId="0" fontId="2" fillId="4" borderId="0" xfId="2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14" fontId="1" fillId="3" borderId="1" xfId="2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Protection="1"/>
    <xf numFmtId="14" fontId="20" fillId="5" borderId="19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Protection="1"/>
    <xf numFmtId="0" fontId="0" fillId="0" borderId="0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left" vertical="center" wrapText="1"/>
    </xf>
    <xf numFmtId="4" fontId="0" fillId="0" borderId="0" xfId="2" applyNumberFormat="1" applyFont="1" applyFill="1" applyBorder="1" applyAlignment="1" applyProtection="1">
      <alignment horizontal="center" vertical="center" wrapText="1"/>
    </xf>
    <xf numFmtId="0" fontId="24" fillId="3" borderId="1" xfId="2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 vertical="top" wrapText="1"/>
    </xf>
    <xf numFmtId="0" fontId="23" fillId="4" borderId="0" xfId="0" applyFont="1" applyFill="1" applyProtection="1"/>
    <xf numFmtId="0" fontId="5" fillId="4" borderId="0" xfId="0" applyFont="1" applyFill="1" applyProtection="1"/>
    <xf numFmtId="0" fontId="17" fillId="4" borderId="0" xfId="0" applyFont="1" applyFill="1" applyBorder="1" applyAlignment="1" applyProtection="1">
      <alignment horizontal="right" vertical="top"/>
    </xf>
    <xf numFmtId="0" fontId="0" fillId="0" borderId="0" xfId="2" applyFont="1" applyFill="1" applyBorder="1" applyAlignment="1" applyProtection="1">
      <alignment horizontal="center" vertical="center" wrapText="1"/>
    </xf>
    <xf numFmtId="14" fontId="18" fillId="5" borderId="19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</xf>
    <xf numFmtId="0" fontId="12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3" borderId="1" xfId="2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vertical="top" wrapText="1"/>
    </xf>
    <xf numFmtId="49" fontId="0" fillId="4" borderId="0" xfId="0" applyNumberFormat="1" applyFont="1" applyFill="1" applyBorder="1" applyAlignment="1" applyProtection="1">
      <alignment horizontal="left"/>
    </xf>
    <xf numFmtId="14" fontId="18" fillId="0" borderId="0" xfId="0" applyNumberFormat="1" applyFont="1" applyFill="1" applyBorder="1" applyAlignment="1" applyProtection="1">
      <alignment horizontal="center"/>
    </xf>
    <xf numFmtId="9" fontId="5" fillId="5" borderId="19" xfId="1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4" borderId="0" xfId="0" applyFill="1" applyProtection="1"/>
    <xf numFmtId="4" fontId="5" fillId="4" borderId="0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1" fillId="4" borderId="0" xfId="0" applyFont="1" applyFill="1" applyProtection="1"/>
    <xf numFmtId="0" fontId="7" fillId="5" borderId="1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left" vertical="center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horizontal="center"/>
    </xf>
    <xf numFmtId="0" fontId="4" fillId="3" borderId="3" xfId="2" applyFont="1" applyFill="1" applyBorder="1" applyAlignment="1" applyProtection="1">
      <alignment horizontal="center"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5" xfId="2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</xf>
    <xf numFmtId="49" fontId="0" fillId="5" borderId="3" xfId="0" applyNumberFormat="1" applyFont="1" applyFill="1" applyBorder="1" applyAlignment="1" applyProtection="1">
      <alignment horizontal="left"/>
      <protection locked="0"/>
    </xf>
    <xf numFmtId="49" fontId="0" fillId="5" borderId="5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alignment horizontal="center" vertical="top" wrapText="1"/>
      <protection locked="0"/>
    </xf>
    <xf numFmtId="0" fontId="0" fillId="5" borderId="4" xfId="0" applyFont="1" applyFill="1" applyBorder="1" applyAlignment="1" applyProtection="1">
      <alignment horizontal="center" vertical="top" wrapText="1"/>
      <protection locked="0"/>
    </xf>
    <xf numFmtId="0" fontId="0" fillId="5" borderId="5" xfId="0" applyFont="1" applyFill="1" applyBorder="1" applyAlignment="1" applyProtection="1">
      <alignment horizontal="center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0" fontId="7" fillId="5" borderId="8" xfId="0" applyFont="1" applyFill="1" applyBorder="1" applyAlignment="1" applyProtection="1">
      <alignment horizontal="left" vertical="top" wrapText="1"/>
      <protection locked="0"/>
    </xf>
    <xf numFmtId="0" fontId="7" fillId="5" borderId="9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horizontal="left" vertical="top" wrapText="1"/>
      <protection locked="0"/>
    </xf>
    <xf numFmtId="0" fontId="7" fillId="5" borderId="12" xfId="0" applyFont="1" applyFill="1" applyBorder="1" applyAlignment="1" applyProtection="1">
      <alignment horizontal="left" vertical="top" wrapText="1"/>
      <protection locked="0"/>
    </xf>
    <xf numFmtId="0" fontId="7" fillId="5" borderId="13" xfId="0" applyFont="1" applyFill="1" applyBorder="1" applyAlignment="1" applyProtection="1">
      <alignment horizontal="left" vertical="top" wrapText="1"/>
      <protection locked="0"/>
    </xf>
    <xf numFmtId="0" fontId="10" fillId="3" borderId="3" xfId="2" applyFont="1" applyFill="1" applyBorder="1" applyAlignment="1" applyProtection="1">
      <alignment horizontal="center" vertical="center"/>
    </xf>
    <xf numFmtId="0" fontId="10" fillId="3" borderId="4" xfId="2" applyFont="1" applyFill="1" applyBorder="1" applyAlignment="1" applyProtection="1">
      <alignment horizontal="center" vertical="center"/>
    </xf>
    <xf numFmtId="0" fontId="10" fillId="3" borderId="5" xfId="2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12" fillId="3" borderId="3" xfId="2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horizontal="center" vertical="center"/>
    </xf>
    <xf numFmtId="0" fontId="12" fillId="3" borderId="5" xfId="2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vertical="top" wrapText="1"/>
      <protection locked="0"/>
    </xf>
    <xf numFmtId="0" fontId="7" fillId="5" borderId="7" xfId="0" applyFont="1" applyFill="1" applyBorder="1" applyAlignment="1" applyProtection="1">
      <alignment horizontal="center" vertical="top" wrapText="1"/>
      <protection locked="0"/>
    </xf>
    <xf numFmtId="0" fontId="7" fillId="5" borderId="8" xfId="0" applyFont="1" applyFill="1" applyBorder="1" applyAlignment="1" applyProtection="1">
      <alignment horizontal="center" vertical="top" wrapText="1"/>
      <protection locked="0"/>
    </xf>
    <xf numFmtId="0" fontId="7" fillId="5" borderId="9" xfId="0" applyFont="1" applyFill="1" applyBorder="1" applyAlignment="1" applyProtection="1">
      <alignment horizontal="center" vertical="top" wrapText="1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7" fillId="5" borderId="10" xfId="0" applyFont="1" applyFill="1" applyBorder="1" applyAlignment="1" applyProtection="1">
      <alignment horizontal="center" vertical="top" wrapText="1"/>
      <protection locked="0"/>
    </xf>
    <xf numFmtId="0" fontId="7" fillId="5" borderId="11" xfId="0" applyFont="1" applyFill="1" applyBorder="1" applyAlignment="1" applyProtection="1">
      <alignment horizontal="center" vertical="top" wrapText="1"/>
      <protection locked="0"/>
    </xf>
    <xf numFmtId="0" fontId="7" fillId="5" borderId="12" xfId="0" applyFont="1" applyFill="1" applyBorder="1" applyAlignment="1" applyProtection="1">
      <alignment horizontal="center" vertical="top" wrapText="1"/>
      <protection locked="0"/>
    </xf>
    <xf numFmtId="0" fontId="7" fillId="5" borderId="13" xfId="0" applyFont="1" applyFill="1" applyBorder="1" applyAlignment="1" applyProtection="1">
      <alignment horizontal="center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16" xfId="0" applyFont="1" applyFill="1" applyBorder="1" applyAlignment="1" applyProtection="1">
      <alignment horizontal="left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8" fillId="0" borderId="0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left" vertical="top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umber Integer" xfId="4" xr:uid="{00000000-0005-0000-0000-000003000000}"/>
    <cellStyle name="Percent" xfId="1" builtinId="5"/>
  </cellStyles>
  <dxfs count="26">
    <dxf>
      <fill>
        <patternFill patternType="lightUp">
          <fgColor auto="1"/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lightUp"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lightUp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SSF excel theme">
  <a:themeElements>
    <a:clrScheme name="CSSF excel">
      <a:dk1>
        <a:srgbClr val="212322"/>
      </a:dk1>
      <a:lt1>
        <a:srgbClr val="FFFFFF"/>
      </a:lt1>
      <a:dk2>
        <a:srgbClr val="115E67"/>
      </a:dk2>
      <a:lt2>
        <a:srgbClr val="D0D3D4"/>
      </a:lt2>
      <a:accent1>
        <a:srgbClr val="7FA9AE"/>
      </a:accent1>
      <a:accent2>
        <a:srgbClr val="E8927C"/>
      </a:accent2>
      <a:accent3>
        <a:srgbClr val="C5B783"/>
      </a:accent3>
      <a:accent4>
        <a:srgbClr val="B6ADA5"/>
      </a:accent4>
      <a:accent5>
        <a:srgbClr val="007298"/>
      </a:accent5>
      <a:accent6>
        <a:srgbClr val="115E67"/>
      </a:accent6>
      <a:hlink>
        <a:srgbClr val="B6ADA5"/>
      </a:hlink>
      <a:folHlink>
        <a:srgbClr val="007198"/>
      </a:folHlink>
    </a:clrScheme>
    <a:fontScheme name="Custom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SSF theme" id="{903CCDAD-C7FB-46A7-8429-6BDC4A392689}" vid="{E1C3DE17-2B22-479D-941C-90F8DA9536C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107"/>
  <sheetViews>
    <sheetView tabSelected="1" zoomScale="70" zoomScaleNormal="70" workbookViewId="0">
      <selection activeCell="C31" sqref="C31:E31"/>
    </sheetView>
  </sheetViews>
  <sheetFormatPr defaultColWidth="0" defaultRowHeight="0" customHeight="1" zeroHeight="1" x14ac:dyDescent="0.2"/>
  <cols>
    <col min="1" max="1" width="4.69921875" style="14" customWidth="1"/>
    <col min="2" max="2" width="38.69921875" style="14" customWidth="1"/>
    <col min="3" max="4" width="25.296875" style="14" customWidth="1"/>
    <col min="5" max="5" width="29.09765625" style="14" customWidth="1"/>
    <col min="6" max="6" width="4.69921875" style="14" customWidth="1"/>
    <col min="7" max="8" width="8.796875" style="14" hidden="1" customWidth="1"/>
    <col min="9" max="16384" width="0" style="14" hidden="1"/>
  </cols>
  <sheetData>
    <row r="1" spans="1:7" ht="15.75" thickBot="1" x14ac:dyDescent="0.25">
      <c r="A1" s="24" t="str">
        <f>"C"&amp;COLUMN(E:E)&amp;"R"&amp;ROW(31:31)</f>
        <v>C5R31</v>
      </c>
      <c r="B1" s="41"/>
      <c r="C1" s="24"/>
      <c r="D1" s="24"/>
      <c r="E1" s="24"/>
      <c r="F1" s="24"/>
    </row>
    <row r="2" spans="1:7" ht="23.25" customHeight="1" thickBot="1" x14ac:dyDescent="0.25">
      <c r="A2" s="24"/>
      <c r="B2" s="104" t="s">
        <v>208</v>
      </c>
      <c r="C2" s="105"/>
      <c r="D2" s="105"/>
      <c r="E2" s="106"/>
      <c r="F2" s="24"/>
      <c r="G2" s="38"/>
    </row>
    <row r="3" spans="1:7" ht="15" x14ac:dyDescent="0.2">
      <c r="A3" s="24"/>
      <c r="B3" s="107" t="s">
        <v>238</v>
      </c>
      <c r="C3" s="107"/>
      <c r="D3" s="107"/>
      <c r="E3" s="107"/>
      <c r="F3" s="24"/>
    </row>
    <row r="4" spans="1:7" ht="19.5" x14ac:dyDescent="0.25">
      <c r="A4" s="24"/>
      <c r="B4" s="39" t="s">
        <v>51</v>
      </c>
      <c r="C4" s="40"/>
      <c r="D4" s="40"/>
      <c r="F4" s="24"/>
    </row>
    <row r="5" spans="1:7" ht="15" thickBot="1" x14ac:dyDescent="0.25">
      <c r="A5" s="24"/>
      <c r="C5" s="42"/>
      <c r="D5" s="40"/>
    </row>
    <row r="6" spans="1:7" ht="15.75" thickBot="1" x14ac:dyDescent="0.25">
      <c r="A6" s="24"/>
      <c r="B6" s="41" t="s">
        <v>214</v>
      </c>
      <c r="C6" s="43"/>
      <c r="D6" s="40"/>
    </row>
    <row r="7" spans="1:7" ht="15.75" thickBot="1" x14ac:dyDescent="0.25">
      <c r="A7" s="24"/>
      <c r="B7" s="41"/>
      <c r="C7" s="42"/>
      <c r="D7" s="44"/>
    </row>
    <row r="8" spans="1:7" ht="15.75" thickBot="1" x14ac:dyDescent="0.25">
      <c r="A8" s="24"/>
      <c r="B8" s="41" t="s">
        <v>215</v>
      </c>
      <c r="C8" s="108"/>
      <c r="D8" s="109"/>
    </row>
    <row r="9" spans="1:7" ht="15.75" thickBot="1" x14ac:dyDescent="0.25">
      <c r="A9" s="24"/>
      <c r="B9" s="41"/>
      <c r="C9" s="87"/>
      <c r="D9" s="87"/>
    </row>
    <row r="10" spans="1:7" ht="15.75" thickBot="1" x14ac:dyDescent="0.25">
      <c r="A10" s="24"/>
      <c r="B10" s="41" t="s">
        <v>205</v>
      </c>
      <c r="C10" s="108"/>
      <c r="D10" s="109"/>
    </row>
    <row r="11" spans="1:7" ht="15.75" thickBot="1" x14ac:dyDescent="0.25">
      <c r="A11" s="24"/>
      <c r="B11" s="41"/>
      <c r="C11" s="87"/>
      <c r="D11" s="87"/>
    </row>
    <row r="12" spans="1:7" ht="15.75" thickBot="1" x14ac:dyDescent="0.25">
      <c r="A12" s="24"/>
      <c r="B12" s="41" t="s">
        <v>203</v>
      </c>
      <c r="C12" s="43"/>
      <c r="D12" s="87"/>
    </row>
    <row r="13" spans="1:7" ht="15.75" thickBot="1" x14ac:dyDescent="0.25">
      <c r="A13" s="24"/>
      <c r="B13" s="41"/>
      <c r="C13" s="87"/>
      <c r="D13" s="87"/>
    </row>
    <row r="14" spans="1:7" ht="15.75" thickBot="1" x14ac:dyDescent="0.25">
      <c r="A14" s="24"/>
      <c r="B14" s="41" t="s">
        <v>204</v>
      </c>
      <c r="C14" s="108"/>
      <c r="D14" s="109"/>
    </row>
    <row r="15" spans="1:7" ht="15.75" thickBot="1" x14ac:dyDescent="0.25">
      <c r="A15" s="24"/>
      <c r="B15" s="41"/>
      <c r="C15" s="45"/>
    </row>
    <row r="16" spans="1:7" ht="15.75" thickBot="1" x14ac:dyDescent="0.25">
      <c r="A16" s="24"/>
      <c r="B16" s="41" t="s">
        <v>52</v>
      </c>
      <c r="C16" s="79"/>
    </row>
    <row r="17" spans="1:6" ht="15.75" thickBot="1" x14ac:dyDescent="0.25">
      <c r="A17" s="24"/>
      <c r="B17" s="41"/>
      <c r="C17" s="88"/>
    </row>
    <row r="18" spans="1:6" ht="15.75" thickBot="1" x14ac:dyDescent="0.25">
      <c r="A18" s="24"/>
      <c r="B18" s="41" t="s">
        <v>241</v>
      </c>
      <c r="C18" s="89" t="s">
        <v>193</v>
      </c>
    </row>
    <row r="19" spans="1:6" ht="15.75" thickBot="1" x14ac:dyDescent="0.25">
      <c r="A19" s="24"/>
      <c r="B19" s="41"/>
      <c r="C19" s="45"/>
    </row>
    <row r="20" spans="1:6" ht="15.75" thickBot="1" x14ac:dyDescent="0.25">
      <c r="A20" s="24"/>
      <c r="B20" s="41" t="s">
        <v>211</v>
      </c>
      <c r="C20" s="90" t="s">
        <v>193</v>
      </c>
      <c r="D20" s="37"/>
      <c r="E20" s="37"/>
    </row>
    <row r="21" spans="1:6" ht="15" thickBot="1" x14ac:dyDescent="0.25">
      <c r="A21" s="24"/>
      <c r="D21" s="37" t="s">
        <v>53</v>
      </c>
      <c r="E21" s="37" t="s">
        <v>54</v>
      </c>
    </row>
    <row r="22" spans="1:6" ht="15" thickBot="1" x14ac:dyDescent="0.25">
      <c r="A22" s="24"/>
      <c r="B22" s="46" t="s">
        <v>1</v>
      </c>
      <c r="C22" s="68" t="s">
        <v>193</v>
      </c>
      <c r="D22" s="47"/>
      <c r="E22" s="48" t="str">
        <f>IF(ISBLANK(D22),"",SUM($D$22:D22))</f>
        <v/>
      </c>
    </row>
    <row r="23" spans="1:6" ht="15" thickBot="1" x14ac:dyDescent="0.25">
      <c r="A23" s="24"/>
      <c r="B23" s="46" t="s">
        <v>46</v>
      </c>
      <c r="C23" s="68" t="s">
        <v>193</v>
      </c>
      <c r="D23" s="47"/>
      <c r="E23" s="48" t="str">
        <f>IF(ISBLANK(D23),"",SUM($D$22:D23))</f>
        <v/>
      </c>
    </row>
    <row r="24" spans="1:6" ht="15" thickBot="1" x14ac:dyDescent="0.25">
      <c r="A24" s="24"/>
      <c r="B24" s="46" t="s">
        <v>47</v>
      </c>
      <c r="C24" s="68" t="s">
        <v>193</v>
      </c>
      <c r="D24" s="47"/>
      <c r="E24" s="48" t="str">
        <f>IF(ISBLANK(D24),"",SUM($D$22:D24))</f>
        <v/>
      </c>
    </row>
    <row r="25" spans="1:6" ht="15" thickBot="1" x14ac:dyDescent="0.25">
      <c r="A25" s="24"/>
      <c r="B25" s="46" t="s">
        <v>48</v>
      </c>
      <c r="C25" s="68" t="s">
        <v>193</v>
      </c>
      <c r="D25" s="47"/>
      <c r="E25" s="48" t="str">
        <f>IF(ISBLANK(D25),"",SUM($D$22:D25))</f>
        <v/>
      </c>
    </row>
    <row r="26" spans="1:6" ht="15" thickBot="1" x14ac:dyDescent="0.25">
      <c r="A26" s="24"/>
      <c r="B26" s="46" t="s">
        <v>50</v>
      </c>
      <c r="C26" s="68" t="s">
        <v>193</v>
      </c>
      <c r="D26" s="47"/>
      <c r="E26" s="48" t="str">
        <f>IF(ISBLANK(D26),"",SUM($D$22:D26))</f>
        <v/>
      </c>
    </row>
    <row r="27" spans="1:6" ht="14.25" x14ac:dyDescent="0.2">
      <c r="A27" s="24"/>
      <c r="B27" s="46"/>
      <c r="C27" s="46"/>
    </row>
    <row r="28" spans="1:6" ht="14.25" x14ac:dyDescent="0.2">
      <c r="A28" s="24"/>
    </row>
    <row r="29" spans="1:6" ht="48" customHeight="1" x14ac:dyDescent="0.2">
      <c r="A29" s="24"/>
      <c r="B29" s="77" t="s">
        <v>55</v>
      </c>
      <c r="C29" s="149" t="s">
        <v>256</v>
      </c>
      <c r="D29" s="149"/>
      <c r="E29" s="149"/>
    </row>
    <row r="30" spans="1:6" ht="16.149999999999999" customHeight="1" thickBot="1" x14ac:dyDescent="0.25">
      <c r="A30" s="24"/>
      <c r="C30" s="86"/>
      <c r="D30" s="86"/>
      <c r="E30" s="86"/>
    </row>
    <row r="31" spans="1:6" ht="135" customHeight="1" thickBot="1" x14ac:dyDescent="0.25">
      <c r="A31" s="24"/>
      <c r="B31" s="49"/>
      <c r="C31" s="110"/>
      <c r="D31" s="111"/>
      <c r="E31" s="112"/>
      <c r="F31" s="49"/>
    </row>
    <row r="32" spans="1:6" ht="14.25" x14ac:dyDescent="0.2"/>
    <row r="33" s="14" customFormat="1" ht="14.25" hidden="1" x14ac:dyDescent="0.2"/>
    <row r="34" s="14" customFormat="1" ht="14.25" hidden="1" x14ac:dyDescent="0.2"/>
    <row r="35" s="14" customFormat="1" ht="14.25" hidden="1" x14ac:dyDescent="0.2"/>
    <row r="36" s="14" customFormat="1" ht="14.25" hidden="1" x14ac:dyDescent="0.2"/>
    <row r="37" s="14" customFormat="1" ht="14.25" hidden="1" x14ac:dyDescent="0.2"/>
    <row r="38" s="14" customFormat="1" ht="14.25" hidden="1" x14ac:dyDescent="0.2"/>
    <row r="39" s="14" customFormat="1" ht="14.25" hidden="1" x14ac:dyDescent="0.2"/>
    <row r="40" s="14" customFormat="1" ht="14.25" hidden="1" x14ac:dyDescent="0.2"/>
    <row r="41" s="14" customFormat="1" ht="14.25" hidden="1" x14ac:dyDescent="0.2"/>
    <row r="42" s="14" customFormat="1" ht="14.25" hidden="1" x14ac:dyDescent="0.2"/>
    <row r="43" s="14" customFormat="1" ht="14.25" hidden="1" x14ac:dyDescent="0.2"/>
    <row r="44" s="14" customFormat="1" ht="14.25" hidden="1" x14ac:dyDescent="0.2"/>
    <row r="45" s="14" customFormat="1" ht="14.25" hidden="1" x14ac:dyDescent="0.2"/>
    <row r="46" s="14" customFormat="1" ht="14.25" hidden="1" x14ac:dyDescent="0.2"/>
    <row r="47" s="14" customFormat="1" ht="14.25" hidden="1" x14ac:dyDescent="0.2"/>
    <row r="48" s="14" customFormat="1" ht="14.25" hidden="1" x14ac:dyDescent="0.2"/>
    <row r="49" s="14" customFormat="1" ht="14.25" hidden="1" x14ac:dyDescent="0.2"/>
    <row r="50" s="14" customFormat="1" ht="14.25" hidden="1" x14ac:dyDescent="0.2"/>
    <row r="51" s="14" customFormat="1" ht="14.25" hidden="1" x14ac:dyDescent="0.2"/>
    <row r="52" s="14" customFormat="1" ht="14.25" hidden="1" x14ac:dyDescent="0.2"/>
    <row r="53" s="14" customFormat="1" ht="14.25" hidden="1" x14ac:dyDescent="0.2"/>
    <row r="54" s="14" customFormat="1" ht="14.25" hidden="1" x14ac:dyDescent="0.2"/>
    <row r="55" s="14" customFormat="1" ht="14.25" hidden="1" x14ac:dyDescent="0.2"/>
    <row r="56" s="14" customFormat="1" ht="14.25" hidden="1" x14ac:dyDescent="0.2"/>
    <row r="57" s="14" customFormat="1" ht="14.25" hidden="1" x14ac:dyDescent="0.2"/>
    <row r="58" s="14" customFormat="1" ht="14.25" hidden="1" x14ac:dyDescent="0.2"/>
    <row r="59" s="14" customFormat="1" ht="14.25" hidden="1" x14ac:dyDescent="0.2"/>
    <row r="60" s="14" customFormat="1" ht="14.25" hidden="1" x14ac:dyDescent="0.2"/>
    <row r="61" s="14" customFormat="1" ht="14.25" hidden="1" x14ac:dyDescent="0.2"/>
    <row r="62" s="14" customFormat="1" ht="14.25" hidden="1" x14ac:dyDescent="0.2"/>
    <row r="63" s="14" customFormat="1" ht="14.25" hidden="1" x14ac:dyDescent="0.2"/>
    <row r="64" s="14" customFormat="1" ht="14.25" hidden="1" x14ac:dyDescent="0.2"/>
    <row r="65" s="14" customFormat="1" ht="14.25" hidden="1" x14ac:dyDescent="0.2"/>
    <row r="66" s="14" customFormat="1" ht="14.25" hidden="1" x14ac:dyDescent="0.2"/>
    <row r="67" s="14" customFormat="1" ht="14.25" hidden="1" x14ac:dyDescent="0.2"/>
    <row r="68" s="14" customFormat="1" ht="14.25" hidden="1" x14ac:dyDescent="0.2"/>
    <row r="69" s="14" customFormat="1" ht="14.25" hidden="1" x14ac:dyDescent="0.2"/>
    <row r="70" s="14" customFormat="1" ht="14.25" hidden="1" x14ac:dyDescent="0.2"/>
    <row r="71" s="14" customFormat="1" ht="14.25" hidden="1" x14ac:dyDescent="0.2"/>
    <row r="72" s="14" customFormat="1" ht="14.25" hidden="1" x14ac:dyDescent="0.2"/>
    <row r="73" s="14" customFormat="1" ht="14.25" hidden="1" x14ac:dyDescent="0.2"/>
    <row r="74" s="14" customFormat="1" ht="14.25" hidden="1" x14ac:dyDescent="0.2"/>
    <row r="75" s="14" customFormat="1" ht="14.25" hidden="1" x14ac:dyDescent="0.2"/>
    <row r="76" s="14" customFormat="1" ht="14.25" hidden="1" x14ac:dyDescent="0.2"/>
    <row r="77" s="14" customFormat="1" ht="14.25" hidden="1" x14ac:dyDescent="0.2"/>
    <row r="78" s="14" customFormat="1" ht="14.25" hidden="1" x14ac:dyDescent="0.2"/>
    <row r="79" s="14" customFormat="1" ht="14.25" hidden="1" x14ac:dyDescent="0.2"/>
    <row r="80" s="14" customFormat="1" ht="14.25" hidden="1" x14ac:dyDescent="0.2"/>
    <row r="81" s="14" customFormat="1" ht="14.25" hidden="1" x14ac:dyDescent="0.2"/>
    <row r="82" s="14" customFormat="1" ht="14.25" hidden="1" x14ac:dyDescent="0.2"/>
    <row r="83" s="14" customFormat="1" ht="14.25" hidden="1" x14ac:dyDescent="0.2"/>
    <row r="84" s="14" customFormat="1" ht="14.25" hidden="1" x14ac:dyDescent="0.2"/>
    <row r="85" s="14" customFormat="1" ht="14.25" hidden="1" x14ac:dyDescent="0.2"/>
    <row r="86" s="14" customFormat="1" ht="14.25" hidden="1" x14ac:dyDescent="0.2"/>
    <row r="87" s="14" customFormat="1" ht="14.25" hidden="1" x14ac:dyDescent="0.2"/>
    <row r="88" s="14" customFormat="1" ht="14.25" hidden="1" x14ac:dyDescent="0.2"/>
    <row r="89" s="14" customFormat="1" ht="14.25" hidden="1" x14ac:dyDescent="0.2"/>
    <row r="90" s="14" customFormat="1" ht="14.25" hidden="1" x14ac:dyDescent="0.2"/>
    <row r="91" s="14" customFormat="1" ht="14.25" hidden="1" x14ac:dyDescent="0.2"/>
    <row r="92" s="14" customFormat="1" ht="14.25" hidden="1" x14ac:dyDescent="0.2"/>
    <row r="93" s="14" customFormat="1" ht="14.25" hidden="1" x14ac:dyDescent="0.2"/>
    <row r="94" s="14" customFormat="1" ht="14.25" hidden="1" x14ac:dyDescent="0.2"/>
    <row r="95" s="14" customFormat="1" ht="14.25" hidden="1" x14ac:dyDescent="0.2"/>
    <row r="96" s="14" customFormat="1" ht="14.25" hidden="1" x14ac:dyDescent="0.2"/>
    <row r="97" s="14" customFormat="1" ht="14.25" hidden="1" x14ac:dyDescent="0.2"/>
    <row r="98" s="14" customFormat="1" ht="14.25" hidden="1" x14ac:dyDescent="0.2"/>
    <row r="99" s="14" customFormat="1" ht="14.25" hidden="1" x14ac:dyDescent="0.2"/>
    <row r="100" s="14" customFormat="1" ht="14.25" hidden="1" x14ac:dyDescent="0.2"/>
    <row r="101" s="14" customFormat="1" ht="14.25" hidden="1" x14ac:dyDescent="0.2"/>
    <row r="102" s="14" customFormat="1" ht="0" hidden="1" customHeight="1" x14ac:dyDescent="0.2"/>
    <row r="103" s="14" customFormat="1" ht="0" hidden="1" customHeight="1" x14ac:dyDescent="0.2"/>
    <row r="104" s="14" customFormat="1" ht="0" hidden="1" customHeight="1" x14ac:dyDescent="0.2"/>
    <row r="105" s="14" customFormat="1" ht="0" hidden="1" customHeight="1" x14ac:dyDescent="0.2"/>
    <row r="106" s="14" customFormat="1" ht="0" hidden="1" customHeight="1" x14ac:dyDescent="0.2"/>
    <row r="107" s="14" customFormat="1" ht="0" hidden="1" customHeight="1" x14ac:dyDescent="0.2"/>
  </sheetData>
  <mergeCells count="7">
    <mergeCell ref="B2:E2"/>
    <mergeCell ref="B3:E3"/>
    <mergeCell ref="C8:D8"/>
    <mergeCell ref="C29:E29"/>
    <mergeCell ref="C31:E31"/>
    <mergeCell ref="C10:D10"/>
    <mergeCell ref="C14:D14"/>
  </mergeCells>
  <conditionalFormatting sqref="D23">
    <cfRule type="expression" dxfId="25" priority="5">
      <formula>OR($C$23="-",$C$23="")</formula>
    </cfRule>
  </conditionalFormatting>
  <conditionalFormatting sqref="D24">
    <cfRule type="expression" dxfId="24" priority="4">
      <formula>OR($C$24="-",$C$24="")</formula>
    </cfRule>
  </conditionalFormatting>
  <conditionalFormatting sqref="D25">
    <cfRule type="expression" dxfId="23" priority="3">
      <formula>OR($C$25="-",$C$25="")</formula>
    </cfRule>
  </conditionalFormatting>
  <conditionalFormatting sqref="D26">
    <cfRule type="expression" dxfId="22" priority="1">
      <formula>OR($C$26="-",$C$26="")</formula>
    </cfRule>
  </conditionalFormatting>
  <dataValidations count="1">
    <dataValidation type="list" allowBlank="1" showInputMessage="1" showErrorMessage="1" sqref="C18" xr:uid="{00000000-0002-0000-0000-000000000000}">
      <formula1>"-,N,C"</formula1>
    </dataValidation>
  </dataValidations>
  <pageMargins left="0.7" right="0.7" top="0.75" bottom="0.75" header="0.3" footer="0.3"/>
  <pageSetup paperSize="9" fitToHeight="0" orientation="landscape" r:id="rId1"/>
  <ignoredErrors>
    <ignoredError sqref="E23:E24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Currencies_ISO!$B$5:$B$168</xm:f>
          </x14:formula1>
          <xm:sqref>C22:C25 C20</xm:sqref>
        </x14:dataValidation>
        <x14:dataValidation type="list" allowBlank="1" showInputMessage="1" showErrorMessage="1" xr:uid="{00000000-0002-0000-0000-000002000000}">
          <x14:formula1>
            <xm:f>Currencies_ISO!$B$171:$B$172</xm:f>
          </x14:formula1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S159"/>
  <sheetViews>
    <sheetView showGridLines="0" zoomScale="70" zoomScaleNormal="70" workbookViewId="0">
      <selection activeCell="B56" sqref="B56:I56"/>
    </sheetView>
  </sheetViews>
  <sheetFormatPr defaultColWidth="0" defaultRowHeight="14.25" zeroHeight="1" x14ac:dyDescent="0.2"/>
  <cols>
    <col min="1" max="1" width="8.796875" style="91" customWidth="1"/>
    <col min="2" max="2" width="10.69921875" style="91" customWidth="1"/>
    <col min="3" max="3" width="89.796875" style="91" customWidth="1"/>
    <col min="4" max="9" width="16.69921875" style="91" customWidth="1"/>
    <col min="10" max="10" width="4.69921875" style="91" customWidth="1"/>
    <col min="11" max="11" width="58.09765625" style="91" customWidth="1"/>
    <col min="12" max="12" width="13.296875" style="91" customWidth="1"/>
    <col min="13" max="13" width="37.796875" style="91" customWidth="1"/>
    <col min="14" max="19" width="0" style="91" hidden="1" customWidth="1"/>
    <col min="20" max="16384" width="6.19921875" style="91" hidden="1"/>
  </cols>
  <sheetData>
    <row r="1" spans="1:13" ht="15.75" thickBot="1" x14ac:dyDescent="0.25">
      <c r="A1" s="24" t="s">
        <v>34</v>
      </c>
      <c r="B1" s="24"/>
      <c r="C1" s="41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92" customFormat="1" ht="23.25" customHeight="1" thickBot="1" x14ac:dyDescent="0.25">
      <c r="A2" s="24"/>
      <c r="B2" s="122" t="s">
        <v>206</v>
      </c>
      <c r="C2" s="123"/>
      <c r="D2" s="123"/>
      <c r="E2" s="123"/>
      <c r="F2" s="123"/>
      <c r="G2" s="123"/>
      <c r="H2" s="123"/>
      <c r="I2" s="123"/>
      <c r="J2" s="123"/>
      <c r="K2" s="124"/>
      <c r="L2" s="82"/>
      <c r="M2" s="82"/>
    </row>
    <row r="3" spans="1:13" x14ac:dyDescent="0.2">
      <c r="A3" s="24"/>
      <c r="B3" s="125"/>
      <c r="C3" s="125"/>
      <c r="D3" s="125"/>
      <c r="E3" s="15"/>
      <c r="F3" s="15"/>
      <c r="G3" s="15"/>
      <c r="H3" s="15"/>
      <c r="I3" s="15"/>
      <c r="J3" s="15"/>
      <c r="K3" s="15"/>
      <c r="L3" s="15"/>
      <c r="M3" s="15"/>
    </row>
    <row r="4" spans="1:13" ht="15" x14ac:dyDescent="0.2">
      <c r="A4" s="24"/>
      <c r="B4" s="126" t="s">
        <v>0</v>
      </c>
      <c r="C4" s="126"/>
      <c r="D4" s="126"/>
      <c r="E4" s="25"/>
      <c r="F4" s="25"/>
      <c r="G4" s="25"/>
      <c r="H4" s="25"/>
      <c r="I4" s="26"/>
      <c r="J4" s="26"/>
      <c r="K4" s="26"/>
      <c r="L4" s="26"/>
      <c r="M4" s="26"/>
    </row>
    <row r="5" spans="1:13" s="92" customFormat="1" ht="15" x14ac:dyDescent="0.2">
      <c r="A5" s="38"/>
      <c r="B5" s="126" t="s">
        <v>240</v>
      </c>
      <c r="C5" s="126"/>
      <c r="D5" s="126"/>
      <c r="E5" s="14"/>
      <c r="F5" s="14"/>
      <c r="G5" s="14"/>
      <c r="H5" s="14"/>
      <c r="I5" s="11"/>
      <c r="J5" s="11"/>
      <c r="K5" s="11"/>
      <c r="L5" s="11"/>
      <c r="M5" s="11"/>
    </row>
    <row r="6" spans="1:13" s="92" customFormat="1" ht="18" customHeight="1" x14ac:dyDescent="0.2">
      <c r="A6" s="38"/>
      <c r="B6" s="126" t="s">
        <v>246</v>
      </c>
      <c r="C6" s="126"/>
      <c r="D6" s="126"/>
      <c r="E6" s="127" t="s">
        <v>35</v>
      </c>
      <c r="F6" s="127"/>
      <c r="G6" s="127"/>
      <c r="H6" s="127"/>
      <c r="I6" s="127"/>
      <c r="J6" s="80"/>
      <c r="K6" s="80"/>
      <c r="L6" s="80"/>
      <c r="M6" s="80"/>
    </row>
    <row r="7" spans="1:13" s="92" customFormat="1" ht="28.9" customHeight="1" x14ac:dyDescent="0.2">
      <c r="A7" s="38"/>
      <c r="B7" s="28"/>
      <c r="C7" s="25"/>
      <c r="D7" s="25"/>
      <c r="E7" s="63" t="str">
        <f>IF(Identification!C22="","",Identification!C22)</f>
        <v>-</v>
      </c>
      <c r="F7" s="63" t="str">
        <f>IF(Identification!C23="","",Identification!C23)</f>
        <v>-</v>
      </c>
      <c r="G7" s="63" t="str">
        <f>IF(Identification!C24="","",Identification!C24)</f>
        <v>-</v>
      </c>
      <c r="H7" s="63" t="str">
        <f>IF(Identification!C25="","",Identification!C25)</f>
        <v>-</v>
      </c>
      <c r="I7" s="63" t="str">
        <f>IF(Identification!C26="","",Identification!C26)</f>
        <v>-</v>
      </c>
      <c r="J7" s="26"/>
      <c r="K7" s="26"/>
      <c r="L7" s="26"/>
      <c r="M7" s="26"/>
    </row>
    <row r="8" spans="1:13" s="92" customFormat="1" ht="21" customHeight="1" x14ac:dyDescent="0.2">
      <c r="A8" s="38"/>
      <c r="B8" s="85" t="s">
        <v>213</v>
      </c>
      <c r="C8" s="85" t="s">
        <v>36</v>
      </c>
      <c r="D8" s="17" t="s">
        <v>37</v>
      </c>
      <c r="E8" s="17" t="s">
        <v>37</v>
      </c>
      <c r="F8" s="17" t="s">
        <v>37</v>
      </c>
      <c r="G8" s="17" t="s">
        <v>37</v>
      </c>
      <c r="H8" s="17" t="s">
        <v>37</v>
      </c>
      <c r="I8" s="17" t="s">
        <v>37</v>
      </c>
      <c r="J8" s="26"/>
      <c r="K8" s="26"/>
      <c r="L8" s="26"/>
      <c r="M8" s="26"/>
    </row>
    <row r="9" spans="1:13" ht="13.5" customHeight="1" x14ac:dyDescent="0.2">
      <c r="A9" s="24"/>
      <c r="B9" s="64"/>
      <c r="C9" s="64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0.25" customHeight="1" x14ac:dyDescent="0.2">
      <c r="A10" s="24"/>
      <c r="B10" s="18"/>
      <c r="C10" s="73" t="s">
        <v>235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2" customHeight="1" x14ac:dyDescent="0.2">
      <c r="A11" s="24"/>
      <c r="B11" s="64"/>
      <c r="C11" s="64"/>
      <c r="D11" s="26"/>
      <c r="E11" s="26"/>
      <c r="F11" s="26"/>
      <c r="G11" s="26"/>
      <c r="H11" s="26"/>
      <c r="I11" s="26"/>
      <c r="J11" s="26"/>
      <c r="K11" s="150" t="s">
        <v>254</v>
      </c>
      <c r="L11" s="26"/>
    </row>
    <row r="12" spans="1:13" ht="18" customHeight="1" x14ac:dyDescent="0.2">
      <c r="A12" s="24"/>
      <c r="B12" s="30">
        <v>1</v>
      </c>
      <c r="C12" s="33" t="s">
        <v>251</v>
      </c>
      <c r="D12" s="32">
        <f>+MIN(D13:D14)</f>
        <v>0</v>
      </c>
      <c r="F12" s="31"/>
      <c r="G12" s="31"/>
      <c r="H12" s="31"/>
      <c r="K12" s="96" t="s">
        <v>210</v>
      </c>
    </row>
    <row r="13" spans="1:13" ht="18" customHeight="1" x14ac:dyDescent="0.2">
      <c r="A13" s="24"/>
      <c r="B13" s="30">
        <v>2</v>
      </c>
      <c r="C13" s="21" t="s">
        <v>223</v>
      </c>
      <c r="D13" s="32">
        <f>+SUMIF(E13:H13,"&lt;0")+0.5*SUMIF(E13:H13,"&gt;0")+I13</f>
        <v>0</v>
      </c>
      <c r="E13" s="16"/>
      <c r="F13" s="16"/>
      <c r="G13" s="16"/>
      <c r="H13" s="16"/>
      <c r="I13" s="16"/>
      <c r="J13" s="93"/>
      <c r="L13" s="93"/>
    </row>
    <row r="14" spans="1:13" ht="18" customHeight="1" x14ac:dyDescent="0.2">
      <c r="A14" s="24"/>
      <c r="B14" s="30">
        <v>3</v>
      </c>
      <c r="C14" s="21" t="s">
        <v>224</v>
      </c>
      <c r="D14" s="32">
        <f>+SUMIF(E14:H14,"&lt;0")+0.5*SUMIF(E14:H14,"&gt;0")+I14</f>
        <v>0</v>
      </c>
      <c r="E14" s="16"/>
      <c r="F14" s="16"/>
      <c r="G14" s="16"/>
      <c r="H14" s="16"/>
      <c r="I14" s="16"/>
      <c r="J14" s="93"/>
      <c r="L14" s="93"/>
    </row>
    <row r="15" spans="1:13" x14ac:dyDescent="0.2">
      <c r="A15" s="24"/>
      <c r="B15" s="28"/>
      <c r="C15" s="25"/>
      <c r="D15" s="26"/>
      <c r="E15" s="26"/>
      <c r="F15" s="26"/>
      <c r="G15" s="26"/>
      <c r="H15" s="26"/>
      <c r="I15" s="26"/>
      <c r="J15" s="26"/>
      <c r="L15" s="26"/>
    </row>
    <row r="16" spans="1:13" x14ac:dyDescent="0.2">
      <c r="A16" s="24"/>
      <c r="B16" s="24"/>
      <c r="C16" s="24"/>
      <c r="D16" s="24"/>
      <c r="E16" s="24"/>
      <c r="F16" s="24"/>
      <c r="G16" s="24"/>
      <c r="H16" s="24"/>
      <c r="I16" s="26"/>
      <c r="J16" s="26"/>
      <c r="K16" s="150" t="s">
        <v>255</v>
      </c>
      <c r="L16" s="26"/>
    </row>
    <row r="17" spans="1:13" ht="18" customHeight="1" x14ac:dyDescent="0.2">
      <c r="A17" s="24"/>
      <c r="B17" s="30">
        <v>4</v>
      </c>
      <c r="C17" s="21" t="s">
        <v>252</v>
      </c>
      <c r="D17" s="32">
        <f>+MIN(D18:D23)</f>
        <v>0</v>
      </c>
      <c r="F17" s="31"/>
      <c r="G17" s="31"/>
      <c r="H17" s="31"/>
      <c r="I17" s="26"/>
      <c r="J17" s="26"/>
      <c r="K17" s="96" t="s">
        <v>210</v>
      </c>
      <c r="L17" s="26"/>
    </row>
    <row r="18" spans="1:13" s="92" customFormat="1" ht="18" customHeight="1" x14ac:dyDescent="0.2">
      <c r="A18" s="24"/>
      <c r="B18" s="30">
        <v>5</v>
      </c>
      <c r="C18" s="21" t="s">
        <v>195</v>
      </c>
      <c r="D18" s="32">
        <f>+SUMIF(E18:H18,"&lt;0")+0.5*SUMIF(E18:H18,"&gt;0")+I18</f>
        <v>0</v>
      </c>
      <c r="E18" s="16"/>
      <c r="F18" s="16"/>
      <c r="G18" s="16"/>
      <c r="H18" s="16"/>
      <c r="I18" s="16"/>
      <c r="J18" s="93"/>
      <c r="K18" s="93"/>
      <c r="L18" s="93"/>
      <c r="M18" s="93"/>
    </row>
    <row r="19" spans="1:13" s="92" customFormat="1" ht="18" customHeight="1" x14ac:dyDescent="0.2">
      <c r="A19" s="24"/>
      <c r="B19" s="30">
        <v>6</v>
      </c>
      <c r="C19" s="21" t="s">
        <v>196</v>
      </c>
      <c r="D19" s="32">
        <f t="shared" ref="D19:D23" si="0">+SUMIF(E19:H19,"&lt;0")+0.5*SUMIF(E19:H19,"&gt;0")+I19</f>
        <v>0</v>
      </c>
      <c r="E19" s="16"/>
      <c r="F19" s="16"/>
      <c r="G19" s="16"/>
      <c r="H19" s="16"/>
      <c r="I19" s="16"/>
      <c r="J19" s="93"/>
      <c r="K19" s="93"/>
      <c r="L19" s="93"/>
      <c r="M19" s="93"/>
    </row>
    <row r="20" spans="1:13" s="92" customFormat="1" ht="18" customHeight="1" x14ac:dyDescent="0.2">
      <c r="A20" s="24"/>
      <c r="B20" s="30">
        <v>7</v>
      </c>
      <c r="C20" s="21" t="s">
        <v>247</v>
      </c>
      <c r="D20" s="32">
        <f t="shared" si="0"/>
        <v>0</v>
      </c>
      <c r="E20" s="16"/>
      <c r="F20" s="16"/>
      <c r="G20" s="16"/>
      <c r="H20" s="16"/>
      <c r="I20" s="16"/>
      <c r="J20" s="93"/>
      <c r="K20" s="93"/>
      <c r="L20" s="93"/>
      <c r="M20" s="93"/>
    </row>
    <row r="21" spans="1:13" s="92" customFormat="1" ht="18" customHeight="1" x14ac:dyDescent="0.2">
      <c r="A21" s="24"/>
      <c r="B21" s="30">
        <v>8</v>
      </c>
      <c r="C21" s="21" t="s">
        <v>248</v>
      </c>
      <c r="D21" s="32">
        <f t="shared" si="0"/>
        <v>0</v>
      </c>
      <c r="E21" s="16"/>
      <c r="F21" s="16"/>
      <c r="G21" s="16"/>
      <c r="H21" s="16"/>
      <c r="I21" s="16"/>
      <c r="J21" s="93"/>
      <c r="K21" s="93"/>
      <c r="L21" s="93"/>
      <c r="M21" s="93"/>
    </row>
    <row r="22" spans="1:13" s="92" customFormat="1" ht="18" customHeight="1" x14ac:dyDescent="0.2">
      <c r="A22" s="24"/>
      <c r="B22" s="30">
        <v>9</v>
      </c>
      <c r="C22" s="21" t="s">
        <v>49</v>
      </c>
      <c r="D22" s="32">
        <f t="shared" si="0"/>
        <v>0</v>
      </c>
      <c r="E22" s="16"/>
      <c r="F22" s="16"/>
      <c r="G22" s="16"/>
      <c r="H22" s="16"/>
      <c r="I22" s="16"/>
      <c r="J22" s="93"/>
      <c r="K22" s="93"/>
      <c r="L22" s="93"/>
      <c r="M22" s="93"/>
    </row>
    <row r="23" spans="1:13" s="92" customFormat="1" ht="18" customHeight="1" x14ac:dyDescent="0.2">
      <c r="A23" s="24"/>
      <c r="B23" s="30">
        <v>10</v>
      </c>
      <c r="C23" s="21" t="s">
        <v>197</v>
      </c>
      <c r="D23" s="32">
        <f t="shared" si="0"/>
        <v>0</v>
      </c>
      <c r="E23" s="16"/>
      <c r="F23" s="16"/>
      <c r="G23" s="16"/>
      <c r="H23" s="16"/>
      <c r="I23" s="16"/>
      <c r="J23" s="93"/>
      <c r="K23" s="93"/>
      <c r="L23" s="93"/>
      <c r="M23" s="93"/>
    </row>
    <row r="24" spans="1:13" ht="13.5" customHeight="1" x14ac:dyDescent="0.2">
      <c r="A24" s="24"/>
      <c r="B24" s="70"/>
      <c r="C24" s="71"/>
      <c r="D24" s="72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20.25" customHeight="1" x14ac:dyDescent="0.2">
      <c r="A25" s="24"/>
      <c r="B25" s="18"/>
      <c r="C25" s="73" t="s">
        <v>236</v>
      </c>
      <c r="D25" s="72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13" ht="18" customHeight="1" x14ac:dyDescent="0.2">
      <c r="A27" s="24"/>
      <c r="B27" s="30">
        <v>11</v>
      </c>
      <c r="C27" s="21" t="s">
        <v>216</v>
      </c>
      <c r="D27" s="16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" x14ac:dyDescent="0.2">
      <c r="A28" s="24"/>
      <c r="B28" s="24"/>
      <c r="C28" s="24"/>
      <c r="D28" s="24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8" customHeight="1" x14ac:dyDescent="0.2">
      <c r="A29" s="24"/>
      <c r="B29" s="12">
        <v>12</v>
      </c>
      <c r="C29" s="33" t="s">
        <v>225</v>
      </c>
      <c r="D29" s="16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8" customHeight="1" x14ac:dyDescent="0.2">
      <c r="A30" s="24"/>
      <c r="B30" s="2">
        <v>6</v>
      </c>
      <c r="C30" s="33" t="s">
        <v>226</v>
      </c>
      <c r="D30" s="32">
        <f>+D27+D29</f>
        <v>0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1:13" x14ac:dyDescent="0.2">
      <c r="A31" s="24"/>
      <c r="B31" s="28"/>
      <c r="C31" s="10"/>
      <c r="D31" s="10"/>
      <c r="E31" s="29"/>
      <c r="F31" s="27"/>
      <c r="G31" s="27"/>
      <c r="H31" s="27"/>
    </row>
    <row r="32" spans="1:13" ht="18" customHeight="1" x14ac:dyDescent="0.2">
      <c r="A32" s="24"/>
      <c r="B32" s="12">
        <v>13</v>
      </c>
      <c r="C32" s="33" t="s">
        <v>227</v>
      </c>
      <c r="D32" s="16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8" customHeight="1" x14ac:dyDescent="0.2">
      <c r="A33" s="24"/>
      <c r="B33" s="2"/>
      <c r="C33" s="33" t="s">
        <v>228</v>
      </c>
      <c r="D33" s="32">
        <f>+D27+D32</f>
        <v>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3.5" customHeight="1" x14ac:dyDescent="0.2">
      <c r="A34" s="24"/>
      <c r="B34" s="2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20.25" customHeight="1" x14ac:dyDescent="0.2">
      <c r="A35" s="24"/>
      <c r="B35" s="18"/>
      <c r="C35" s="73" t="s">
        <v>202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2" customHeight="1" x14ac:dyDescent="0.2">
      <c r="A36" s="24"/>
      <c r="B36" s="3"/>
      <c r="C36" s="4"/>
      <c r="D36" s="22"/>
      <c r="E36" s="5"/>
      <c r="F36" s="22"/>
      <c r="G36" s="22"/>
      <c r="H36" s="22"/>
    </row>
    <row r="37" spans="1:13" ht="18" customHeight="1" x14ac:dyDescent="0.2">
      <c r="B37" s="30">
        <v>14</v>
      </c>
      <c r="C37" s="21" t="s">
        <v>217</v>
      </c>
      <c r="D37" s="16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" x14ac:dyDescent="0.2">
      <c r="B38" s="28"/>
      <c r="C38" s="25"/>
      <c r="D38" s="26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8" customHeight="1" x14ac:dyDescent="0.2">
      <c r="B39" s="12">
        <v>15</v>
      </c>
      <c r="C39" s="33" t="s">
        <v>229</v>
      </c>
      <c r="D39" s="16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8" customHeight="1" x14ac:dyDescent="0.2">
      <c r="B40" s="2"/>
      <c r="C40" s="33" t="s">
        <v>230</v>
      </c>
      <c r="D40" s="35">
        <f>+D37+D39</f>
        <v>0</v>
      </c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6.899999999999999" customHeight="1" x14ac:dyDescent="0.2">
      <c r="B41" s="28"/>
      <c r="C41" s="10"/>
      <c r="D41" s="27"/>
      <c r="E41" s="29"/>
      <c r="F41" s="27"/>
      <c r="G41" s="27"/>
      <c r="H41" s="27"/>
    </row>
    <row r="42" spans="1:13" ht="18" customHeight="1" x14ac:dyDescent="0.2">
      <c r="B42" s="12">
        <v>16</v>
      </c>
      <c r="C42" s="33" t="s">
        <v>231</v>
      </c>
      <c r="D42" s="16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" customHeight="1" x14ac:dyDescent="0.2">
      <c r="C43" s="33" t="s">
        <v>232</v>
      </c>
      <c r="D43" s="32">
        <f>+D37+D42</f>
        <v>0</v>
      </c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3.5" customHeight="1" x14ac:dyDescent="0.2"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20.25" customHeight="1" x14ac:dyDescent="0.2">
      <c r="B45" s="18"/>
      <c r="C45" s="73" t="s">
        <v>207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ht="12" customHeight="1" x14ac:dyDescent="0.2">
      <c r="A46" s="24"/>
      <c r="B46" s="2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 customHeight="1" x14ac:dyDescent="0.2">
      <c r="A47" s="24"/>
      <c r="B47" s="12">
        <v>17</v>
      </c>
      <c r="C47" s="33" t="s">
        <v>233</v>
      </c>
      <c r="D47" s="16"/>
      <c r="F47" s="18"/>
      <c r="G47" s="18"/>
      <c r="H47" s="18"/>
      <c r="I47" s="18"/>
      <c r="J47" s="18"/>
      <c r="K47" s="18"/>
      <c r="L47" s="18"/>
      <c r="M47" s="18"/>
    </row>
    <row r="48" spans="1:13" ht="18" customHeight="1" x14ac:dyDescent="0.2">
      <c r="A48" s="24"/>
      <c r="B48" s="12">
        <v>18</v>
      </c>
      <c r="C48" s="33" t="s">
        <v>234</v>
      </c>
      <c r="D48" s="16"/>
      <c r="F48" s="18"/>
      <c r="G48" s="18"/>
      <c r="H48" s="18"/>
      <c r="I48" s="18"/>
      <c r="J48" s="18"/>
      <c r="K48" s="18"/>
      <c r="L48" s="18"/>
      <c r="M48" s="18"/>
    </row>
    <row r="49" spans="1:13" ht="18" customHeight="1" x14ac:dyDescent="0.2">
      <c r="A49" s="24"/>
      <c r="B49" s="12">
        <v>19</v>
      </c>
      <c r="C49" s="33" t="s">
        <v>218</v>
      </c>
      <c r="D49" s="16"/>
      <c r="F49" s="18"/>
      <c r="G49" s="18"/>
      <c r="H49" s="18"/>
      <c r="I49" s="18"/>
      <c r="J49" s="18"/>
      <c r="K49" s="18"/>
      <c r="L49" s="18"/>
      <c r="M49" s="18"/>
    </row>
    <row r="50" spans="1:13" ht="18" customHeight="1" x14ac:dyDescent="0.2">
      <c r="A50" s="24"/>
      <c r="B50" s="12">
        <v>20</v>
      </c>
      <c r="C50" s="33" t="s">
        <v>219</v>
      </c>
      <c r="D50" s="16"/>
      <c r="F50" s="18"/>
      <c r="G50" s="18"/>
      <c r="H50" s="18"/>
      <c r="I50" s="18"/>
      <c r="J50" s="18"/>
      <c r="K50" s="18"/>
      <c r="L50" s="18"/>
      <c r="M50" s="18"/>
    </row>
    <row r="51" spans="1:13" ht="15" x14ac:dyDescent="0.2">
      <c r="A51" s="24"/>
      <c r="B51" s="78"/>
      <c r="C51" s="71"/>
      <c r="D51" s="94"/>
      <c r="F51" s="18"/>
      <c r="G51" s="18"/>
      <c r="H51" s="18"/>
      <c r="I51" s="18"/>
      <c r="J51" s="18"/>
      <c r="K51" s="18"/>
      <c r="L51" s="18"/>
      <c r="M51" s="18"/>
    </row>
    <row r="52" spans="1:13" ht="15" x14ac:dyDescent="0.2">
      <c r="A52" s="24"/>
      <c r="B52" s="78"/>
      <c r="C52" s="71"/>
      <c r="D52" s="94"/>
      <c r="F52" s="18"/>
      <c r="G52" s="18"/>
      <c r="H52" s="18"/>
      <c r="I52" s="18"/>
      <c r="J52" s="18"/>
      <c r="K52" s="18"/>
      <c r="L52" s="18"/>
      <c r="M52" s="18"/>
    </row>
    <row r="53" spans="1:13" ht="15" thickBot="1" x14ac:dyDescent="0.25">
      <c r="A53" s="24"/>
      <c r="B53" s="2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customHeight="1" thickBot="1" x14ac:dyDescent="0.25">
      <c r="A54" s="24"/>
      <c r="B54" s="131" t="s">
        <v>209</v>
      </c>
      <c r="C54" s="132"/>
      <c r="D54" s="132"/>
      <c r="E54" s="132"/>
      <c r="F54" s="132"/>
      <c r="G54" s="132"/>
      <c r="H54" s="132"/>
      <c r="I54" s="133"/>
      <c r="J54" s="81"/>
      <c r="K54" s="81"/>
      <c r="L54" s="81"/>
      <c r="M54" s="81"/>
    </row>
    <row r="55" spans="1:13" x14ac:dyDescent="0.2">
      <c r="A55" s="24"/>
      <c r="B55" s="2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7.25" customHeight="1" x14ac:dyDescent="0.2">
      <c r="A56" s="24"/>
      <c r="B56" s="128" t="s">
        <v>222</v>
      </c>
      <c r="C56" s="129"/>
      <c r="D56" s="129"/>
      <c r="E56" s="129"/>
      <c r="F56" s="129"/>
      <c r="G56" s="129"/>
      <c r="H56" s="129"/>
      <c r="I56" s="130"/>
      <c r="J56" s="74"/>
      <c r="K56" s="74"/>
      <c r="L56" s="74"/>
      <c r="M56" s="74"/>
    </row>
    <row r="57" spans="1:13" ht="15" x14ac:dyDescent="0.2">
      <c r="B57" s="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" x14ac:dyDescent="0.2">
      <c r="B58" s="19" t="s">
        <v>39</v>
      </c>
      <c r="C58" s="113"/>
      <c r="D58" s="114"/>
      <c r="E58" s="114"/>
      <c r="F58" s="114"/>
      <c r="G58" s="114"/>
      <c r="H58" s="114"/>
      <c r="I58" s="115"/>
      <c r="J58" s="95"/>
      <c r="K58" s="95"/>
      <c r="L58" s="95"/>
      <c r="M58" s="95"/>
    </row>
    <row r="59" spans="1:13" ht="15.75" customHeight="1" x14ac:dyDescent="0.2">
      <c r="B59" s="18"/>
      <c r="C59" s="116"/>
      <c r="D59" s="117"/>
      <c r="E59" s="117"/>
      <c r="F59" s="117"/>
      <c r="G59" s="117"/>
      <c r="H59" s="117"/>
      <c r="I59" s="118"/>
      <c r="J59" s="95"/>
      <c r="K59" s="95"/>
      <c r="L59" s="95"/>
      <c r="M59" s="95"/>
    </row>
    <row r="60" spans="1:13" ht="15.75" customHeight="1" x14ac:dyDescent="0.2">
      <c r="B60" s="18"/>
      <c r="C60" s="119"/>
      <c r="D60" s="120"/>
      <c r="E60" s="120"/>
      <c r="F60" s="120"/>
      <c r="G60" s="120"/>
      <c r="H60" s="120"/>
      <c r="I60" s="121"/>
      <c r="J60" s="95"/>
      <c r="K60" s="95"/>
      <c r="L60" s="95"/>
      <c r="M60" s="95"/>
    </row>
    <row r="61" spans="1:13" x14ac:dyDescent="0.2">
      <c r="J61" s="92"/>
      <c r="K61" s="92"/>
      <c r="L61" s="92"/>
      <c r="M61" s="92"/>
    </row>
    <row r="62" spans="1:13" ht="17.25" customHeight="1" x14ac:dyDescent="0.2">
      <c r="A62" s="24"/>
      <c r="B62" s="128" t="s">
        <v>221</v>
      </c>
      <c r="C62" s="129"/>
      <c r="D62" s="129"/>
      <c r="E62" s="129"/>
      <c r="F62" s="129"/>
      <c r="G62" s="129"/>
      <c r="H62" s="129"/>
      <c r="I62" s="130"/>
      <c r="J62" s="74"/>
      <c r="K62" s="74"/>
      <c r="L62" s="74"/>
      <c r="M62" s="74"/>
    </row>
    <row r="63" spans="1:13" ht="15" x14ac:dyDescent="0.2">
      <c r="B63" s="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5" x14ac:dyDescent="0.2">
      <c r="B64" s="19" t="s">
        <v>39</v>
      </c>
      <c r="C64" s="113"/>
      <c r="D64" s="114"/>
      <c r="E64" s="114"/>
      <c r="F64" s="114"/>
      <c r="G64" s="114"/>
      <c r="H64" s="114"/>
      <c r="I64" s="115"/>
      <c r="J64" s="95"/>
      <c r="K64" s="95"/>
      <c r="L64" s="95"/>
      <c r="M64" s="95"/>
    </row>
    <row r="65" spans="2:13" ht="15.75" customHeight="1" x14ac:dyDescent="0.2">
      <c r="B65" s="18"/>
      <c r="C65" s="116"/>
      <c r="D65" s="117"/>
      <c r="E65" s="117"/>
      <c r="F65" s="117"/>
      <c r="G65" s="117"/>
      <c r="H65" s="117"/>
      <c r="I65" s="118"/>
      <c r="J65" s="95"/>
      <c r="K65" s="95"/>
      <c r="L65" s="95"/>
      <c r="M65" s="95"/>
    </row>
    <row r="66" spans="2:13" ht="15.75" customHeight="1" x14ac:dyDescent="0.2">
      <c r="B66" s="18"/>
      <c r="C66" s="119"/>
      <c r="D66" s="120"/>
      <c r="E66" s="120"/>
      <c r="F66" s="120"/>
      <c r="G66" s="120"/>
      <c r="H66" s="120"/>
      <c r="I66" s="121"/>
      <c r="J66" s="95"/>
      <c r="K66" s="95"/>
      <c r="L66" s="95"/>
      <c r="M66" s="95"/>
    </row>
    <row r="67" spans="2:13" x14ac:dyDescent="0.2">
      <c r="J67" s="92"/>
      <c r="K67" s="92"/>
      <c r="L67" s="92"/>
      <c r="M67" s="92"/>
    </row>
    <row r="68" spans="2:13" ht="17.25" customHeight="1" x14ac:dyDescent="0.2">
      <c r="B68" s="128" t="s">
        <v>253</v>
      </c>
      <c r="C68" s="129"/>
      <c r="D68" s="129"/>
      <c r="E68" s="129"/>
      <c r="F68" s="129"/>
      <c r="G68" s="129"/>
      <c r="H68" s="129"/>
      <c r="I68" s="130"/>
      <c r="J68" s="74"/>
      <c r="K68" s="74"/>
      <c r="L68" s="74"/>
      <c r="M68" s="74"/>
    </row>
    <row r="69" spans="2:13" ht="15" x14ac:dyDescent="0.2">
      <c r="B69" s="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5" x14ac:dyDescent="0.2">
      <c r="B70" s="19" t="s">
        <v>39</v>
      </c>
      <c r="C70" s="113"/>
      <c r="D70" s="114"/>
      <c r="E70" s="114"/>
      <c r="F70" s="114"/>
      <c r="G70" s="114"/>
      <c r="H70" s="114"/>
      <c r="I70" s="115"/>
      <c r="J70" s="95"/>
      <c r="K70" s="95"/>
      <c r="L70" s="95"/>
      <c r="M70" s="95"/>
    </row>
    <row r="71" spans="2:13" ht="15" x14ac:dyDescent="0.2">
      <c r="B71" s="18"/>
      <c r="C71" s="116"/>
      <c r="D71" s="117"/>
      <c r="E71" s="117"/>
      <c r="F71" s="117"/>
      <c r="G71" s="117"/>
      <c r="H71" s="117"/>
      <c r="I71" s="118"/>
      <c r="J71" s="95"/>
      <c r="K71" s="95"/>
      <c r="L71" s="95"/>
      <c r="M71" s="95"/>
    </row>
    <row r="72" spans="2:13" ht="15" x14ac:dyDescent="0.2">
      <c r="B72" s="18"/>
      <c r="C72" s="119"/>
      <c r="D72" s="120"/>
      <c r="E72" s="120"/>
      <c r="F72" s="120"/>
      <c r="G72" s="120"/>
      <c r="H72" s="120"/>
      <c r="I72" s="121"/>
      <c r="J72" s="95"/>
      <c r="K72" s="95"/>
      <c r="L72" s="95"/>
      <c r="M72" s="95"/>
    </row>
    <row r="73" spans="2:13" x14ac:dyDescent="0.2">
      <c r="J73" s="92"/>
      <c r="K73" s="92"/>
      <c r="L73" s="92"/>
      <c r="M73" s="92"/>
    </row>
    <row r="74" spans="2:13" ht="17.25" customHeight="1" x14ac:dyDescent="0.2">
      <c r="B74" s="128" t="s">
        <v>249</v>
      </c>
      <c r="C74" s="129"/>
      <c r="D74" s="129"/>
      <c r="E74" s="129"/>
      <c r="F74" s="129"/>
      <c r="G74" s="129"/>
      <c r="H74" s="129"/>
      <c r="I74" s="130"/>
      <c r="J74" s="92"/>
      <c r="K74" s="92"/>
      <c r="L74" s="92"/>
      <c r="M74" s="92"/>
    </row>
    <row r="75" spans="2:13" ht="15" x14ac:dyDescent="0.2">
      <c r="B75" s="7"/>
      <c r="C75" s="20"/>
      <c r="D75" s="20"/>
      <c r="E75" s="20"/>
      <c r="F75" s="20"/>
      <c r="G75" s="20"/>
      <c r="H75" s="20"/>
      <c r="I75" s="20"/>
      <c r="J75" s="92"/>
      <c r="K75" s="92"/>
      <c r="L75" s="92"/>
      <c r="M75" s="92"/>
    </row>
    <row r="76" spans="2:13" ht="17.25" customHeight="1" x14ac:dyDescent="0.2">
      <c r="B76" s="100" t="s">
        <v>39</v>
      </c>
      <c r="C76" s="101" t="s">
        <v>250</v>
      </c>
      <c r="D76" s="100"/>
      <c r="E76" s="100"/>
      <c r="F76" s="100"/>
      <c r="G76" s="100"/>
      <c r="H76" s="100"/>
      <c r="I76" s="100"/>
      <c r="J76" s="92"/>
      <c r="K76" s="92"/>
      <c r="L76" s="92"/>
      <c r="M76" s="92"/>
    </row>
    <row r="77" spans="2:13" ht="15" x14ac:dyDescent="0.2">
      <c r="B77" s="100"/>
      <c r="C77" s="102"/>
      <c r="D77" s="100"/>
      <c r="E77" s="100"/>
      <c r="F77" s="100"/>
      <c r="G77" s="100"/>
      <c r="H77" s="100"/>
      <c r="I77" s="100"/>
      <c r="J77" s="92"/>
      <c r="K77" s="92"/>
      <c r="L77" s="92"/>
      <c r="M77" s="92"/>
    </row>
    <row r="78" spans="2:13" ht="15" x14ac:dyDescent="0.2">
      <c r="B78" s="100" t="s">
        <v>40</v>
      </c>
      <c r="C78" s="113"/>
      <c r="D78" s="114"/>
      <c r="E78" s="114"/>
      <c r="F78" s="114"/>
      <c r="G78" s="114"/>
      <c r="H78" s="114"/>
      <c r="I78" s="115"/>
      <c r="J78" s="92"/>
      <c r="K78" s="92"/>
      <c r="L78" s="92"/>
      <c r="M78" s="92"/>
    </row>
    <row r="79" spans="2:13" ht="14.25" customHeight="1" x14ac:dyDescent="0.2">
      <c r="C79" s="116"/>
      <c r="D79" s="117"/>
      <c r="E79" s="117"/>
      <c r="F79" s="117"/>
      <c r="G79" s="117"/>
      <c r="H79" s="117"/>
      <c r="I79" s="118"/>
      <c r="J79" s="92"/>
      <c r="K79" s="92"/>
      <c r="L79" s="92"/>
      <c r="M79" s="92"/>
    </row>
    <row r="80" spans="2:13" ht="14.25" customHeight="1" x14ac:dyDescent="0.2">
      <c r="C80" s="119"/>
      <c r="D80" s="120"/>
      <c r="E80" s="120"/>
      <c r="F80" s="120"/>
      <c r="G80" s="120"/>
      <c r="H80" s="120"/>
      <c r="I80" s="121"/>
      <c r="J80" s="92"/>
      <c r="K80" s="92"/>
      <c r="L80" s="92"/>
      <c r="M80" s="92"/>
    </row>
    <row r="81" spans="10:13" ht="14.25" customHeight="1" x14ac:dyDescent="0.2">
      <c r="J81" s="92"/>
      <c r="K81" s="92"/>
      <c r="L81" s="92"/>
      <c r="M81" s="92"/>
    </row>
    <row r="82" spans="10:13" ht="15" customHeight="1" x14ac:dyDescent="0.2">
      <c r="J82" s="92"/>
      <c r="K82" s="92"/>
      <c r="L82" s="92"/>
      <c r="M82" s="92"/>
    </row>
    <row r="83" spans="10:13" x14ac:dyDescent="0.2">
      <c r="J83" s="92"/>
      <c r="K83" s="92"/>
      <c r="L83" s="92"/>
      <c r="M83" s="92"/>
    </row>
    <row r="84" spans="10:13" x14ac:dyDescent="0.2">
      <c r="J84" s="92"/>
      <c r="K84" s="92"/>
      <c r="L84" s="92"/>
      <c r="M84" s="92"/>
    </row>
    <row r="85" spans="10:13" x14ac:dyDescent="0.2">
      <c r="J85" s="92"/>
      <c r="K85" s="92"/>
      <c r="L85" s="92"/>
      <c r="M85" s="92"/>
    </row>
    <row r="86" spans="10:13" x14ac:dyDescent="0.2">
      <c r="J86" s="92"/>
      <c r="K86" s="92"/>
      <c r="L86" s="92"/>
      <c r="M86" s="92"/>
    </row>
    <row r="87" spans="10:13" x14ac:dyDescent="0.2">
      <c r="J87" s="92"/>
      <c r="K87" s="92"/>
      <c r="L87" s="92"/>
      <c r="M87" s="92"/>
    </row>
    <row r="88" spans="10:13" x14ac:dyDescent="0.2">
      <c r="J88" s="92"/>
      <c r="K88" s="92"/>
      <c r="L88" s="92"/>
      <c r="M88" s="92"/>
    </row>
    <row r="89" spans="10:13" x14ac:dyDescent="0.2">
      <c r="J89" s="92"/>
      <c r="K89" s="92"/>
      <c r="L89" s="92"/>
      <c r="M89" s="92"/>
    </row>
    <row r="90" spans="10:13" x14ac:dyDescent="0.2">
      <c r="J90" s="92"/>
      <c r="K90" s="92"/>
      <c r="L90" s="92"/>
      <c r="M90" s="92"/>
    </row>
    <row r="91" spans="10:13" x14ac:dyDescent="0.2"/>
    <row r="92" spans="10:13" x14ac:dyDescent="0.2"/>
    <row r="93" spans="10:13" x14ac:dyDescent="0.2"/>
    <row r="94" spans="10:13" x14ac:dyDescent="0.2"/>
    <row r="95" spans="10:13" x14ac:dyDescent="0.2"/>
    <row r="96" spans="10:13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</sheetData>
  <mergeCells count="15">
    <mergeCell ref="B74:I74"/>
    <mergeCell ref="C78:I80"/>
    <mergeCell ref="B2:K2"/>
    <mergeCell ref="C58:I60"/>
    <mergeCell ref="B68:I68"/>
    <mergeCell ref="C70:I72"/>
    <mergeCell ref="B3:D3"/>
    <mergeCell ref="B4:D4"/>
    <mergeCell ref="E6:I6"/>
    <mergeCell ref="B56:I56"/>
    <mergeCell ref="B62:I62"/>
    <mergeCell ref="C64:I66"/>
    <mergeCell ref="B54:I54"/>
    <mergeCell ref="B5:D5"/>
    <mergeCell ref="B6:D6"/>
  </mergeCells>
  <conditionalFormatting sqref="F13:F14 F18:F23">
    <cfRule type="expression" dxfId="21" priority="5">
      <formula>OR($F$7="-",$F$7="")</formula>
    </cfRule>
  </conditionalFormatting>
  <conditionalFormatting sqref="G13:G14 G18:G23">
    <cfRule type="expression" dxfId="20" priority="4">
      <formula>OR($G$7="-",$G$7="")</formula>
    </cfRule>
  </conditionalFormatting>
  <conditionalFormatting sqref="H13:H14 H18:H23">
    <cfRule type="expression" dxfId="19" priority="3">
      <formula>OR($H$7="-",$H$7="")</formula>
    </cfRule>
  </conditionalFormatting>
  <conditionalFormatting sqref="I13:I14 I18:I23">
    <cfRule type="expression" dxfId="18" priority="2">
      <formula>OR($I$7="-",$I$7="")</formula>
    </cfRule>
  </conditionalFormatting>
  <conditionalFormatting sqref="E13:E14 E18:E23">
    <cfRule type="expression" dxfId="17" priority="1">
      <formula>OR($E$7="-",$E$7="")</formula>
    </cfRule>
  </conditionalFormatting>
  <dataValidations count="2">
    <dataValidation type="list" allowBlank="1" showInputMessage="1" showErrorMessage="1" sqref="K12 K17" xr:uid="{00000000-0002-0000-0100-000000000000}">
      <formula1>"YES,NO"</formula1>
    </dataValidation>
    <dataValidation type="list" allowBlank="1" showInputMessage="1" showErrorMessage="1" sqref="C76" xr:uid="{77582DA6-4DEA-40E8-8C49-28EFD6508D45}">
      <formula1>"Yes, No"</formula1>
    </dataValidation>
  </dataValidations>
  <pageMargins left="0.7" right="0.7" top="0.75" bottom="0.75" header="0.3" footer="0.3"/>
  <pageSetup paperSize="9" scale="32" orientation="portrait" r:id="rId1"/>
  <colBreaks count="1" manualBreakCount="1">
    <brk id="12" max="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9"/>
  <sheetViews>
    <sheetView showGridLines="0" topLeftCell="A47" zoomScale="70" zoomScaleNormal="70" workbookViewId="0">
      <selection activeCell="K16" sqref="K16"/>
    </sheetView>
  </sheetViews>
  <sheetFormatPr defaultColWidth="0" defaultRowHeight="14.25" zeroHeight="1" x14ac:dyDescent="0.2"/>
  <cols>
    <col min="1" max="1" width="8.796875" style="91" customWidth="1"/>
    <col min="2" max="2" width="10.69921875" style="91" customWidth="1"/>
    <col min="3" max="3" width="89.8984375" style="91" customWidth="1"/>
    <col min="4" max="9" width="16.69921875" style="91" customWidth="1"/>
    <col min="10" max="10" width="4.69921875" style="91" customWidth="1"/>
    <col min="11" max="11" width="58.09765625" style="91" customWidth="1"/>
    <col min="12" max="12" width="13.296875" style="91" customWidth="1"/>
    <col min="13" max="13" width="37.796875" style="91" customWidth="1"/>
    <col min="14" max="19" width="0" style="91" hidden="1" customWidth="1"/>
    <col min="20" max="16384" width="6.19921875" style="91" hidden="1"/>
  </cols>
  <sheetData>
    <row r="1" spans="1:13" ht="15.75" thickBot="1" x14ac:dyDescent="0.25">
      <c r="A1" s="24" t="s">
        <v>34</v>
      </c>
      <c r="B1" s="24"/>
      <c r="C1" s="41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92" customFormat="1" ht="23.25" customHeight="1" thickBot="1" x14ac:dyDescent="0.25">
      <c r="A2" s="24"/>
      <c r="B2" s="122" t="s">
        <v>206</v>
      </c>
      <c r="C2" s="123"/>
      <c r="D2" s="123"/>
      <c r="E2" s="123"/>
      <c r="F2" s="123"/>
      <c r="G2" s="123"/>
      <c r="H2" s="123"/>
      <c r="I2" s="123"/>
      <c r="J2" s="123"/>
      <c r="K2" s="124"/>
      <c r="L2" s="82"/>
      <c r="M2" s="82"/>
    </row>
    <row r="3" spans="1:13" x14ac:dyDescent="0.2">
      <c r="A3" s="24"/>
      <c r="B3" s="125"/>
      <c r="C3" s="125"/>
      <c r="D3" s="125"/>
      <c r="E3" s="15"/>
      <c r="F3" s="15"/>
      <c r="G3" s="15"/>
      <c r="H3" s="15"/>
      <c r="I3" s="15"/>
      <c r="J3" s="15"/>
      <c r="K3" s="15"/>
      <c r="L3" s="15"/>
      <c r="M3" s="15"/>
    </row>
    <row r="4" spans="1:13" ht="15" x14ac:dyDescent="0.2">
      <c r="A4" s="24"/>
      <c r="B4" s="126" t="s">
        <v>0</v>
      </c>
      <c r="C4" s="126"/>
      <c r="D4" s="126"/>
      <c r="E4" s="25"/>
      <c r="F4" s="25"/>
      <c r="G4" s="25"/>
      <c r="H4" s="25"/>
      <c r="I4" s="26"/>
      <c r="J4" s="26"/>
      <c r="K4" s="26"/>
      <c r="L4" s="26"/>
      <c r="M4" s="26"/>
    </row>
    <row r="5" spans="1:13" s="92" customFormat="1" ht="15" x14ac:dyDescent="0.2">
      <c r="A5" s="38"/>
      <c r="B5" s="126" t="s">
        <v>239</v>
      </c>
      <c r="C5" s="126"/>
      <c r="D5" s="126"/>
      <c r="E5" s="14"/>
      <c r="F5" s="14"/>
      <c r="G5" s="14"/>
      <c r="H5" s="14"/>
      <c r="I5" s="11"/>
      <c r="J5" s="11"/>
      <c r="K5" s="11"/>
      <c r="L5" s="11"/>
      <c r="M5" s="11"/>
    </row>
    <row r="6" spans="1:13" s="92" customFormat="1" ht="18" customHeight="1" x14ac:dyDescent="0.2">
      <c r="A6" s="38"/>
      <c r="B6" s="126" t="s">
        <v>246</v>
      </c>
      <c r="C6" s="126"/>
      <c r="D6" s="126"/>
      <c r="E6" s="127" t="s">
        <v>35</v>
      </c>
      <c r="F6" s="127"/>
      <c r="G6" s="127"/>
      <c r="H6" s="127"/>
      <c r="I6" s="127"/>
      <c r="J6" s="80"/>
      <c r="K6" s="80"/>
      <c r="L6" s="80"/>
      <c r="M6" s="80"/>
    </row>
    <row r="7" spans="1:13" s="92" customFormat="1" ht="28.9" customHeight="1" x14ac:dyDescent="0.2">
      <c r="A7" s="38"/>
      <c r="B7" s="28"/>
      <c r="C7" s="25"/>
      <c r="D7" s="25"/>
      <c r="E7" s="63" t="str">
        <f>IF(Identification!C22="","",Identification!C22)</f>
        <v>-</v>
      </c>
      <c r="F7" s="63" t="str">
        <f>IF(Identification!C23="","",Identification!C23)</f>
        <v>-</v>
      </c>
      <c r="G7" s="63" t="str">
        <f>IF(Identification!C24="","",Identification!C24)</f>
        <v>-</v>
      </c>
      <c r="H7" s="63" t="str">
        <f>IF(Identification!C25="","",Identification!C25)</f>
        <v>-</v>
      </c>
      <c r="I7" s="63" t="str">
        <f>IF(Identification!C26="","",Identification!C26)</f>
        <v>-</v>
      </c>
      <c r="J7" s="26"/>
      <c r="K7" s="26"/>
      <c r="L7" s="26"/>
      <c r="M7" s="26"/>
    </row>
    <row r="8" spans="1:13" s="92" customFormat="1" ht="21" customHeight="1" x14ac:dyDescent="0.2">
      <c r="A8" s="38"/>
      <c r="B8" s="85" t="s">
        <v>213</v>
      </c>
      <c r="C8" s="85" t="s">
        <v>36</v>
      </c>
      <c r="D8" s="17" t="s">
        <v>37</v>
      </c>
      <c r="E8" s="17" t="s">
        <v>37</v>
      </c>
      <c r="F8" s="17" t="s">
        <v>37</v>
      </c>
      <c r="G8" s="17" t="s">
        <v>37</v>
      </c>
      <c r="H8" s="17" t="s">
        <v>37</v>
      </c>
      <c r="I8" s="17" t="s">
        <v>37</v>
      </c>
      <c r="J8" s="26"/>
      <c r="K8" s="26"/>
      <c r="L8" s="26"/>
      <c r="M8" s="26"/>
    </row>
    <row r="9" spans="1:13" ht="13.5" customHeight="1" x14ac:dyDescent="0.2">
      <c r="A9" s="24"/>
      <c r="B9" s="64"/>
      <c r="C9" s="64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0.25" customHeight="1" x14ac:dyDescent="0.2">
      <c r="A10" s="24"/>
      <c r="B10" s="18"/>
      <c r="C10" s="73" t="s">
        <v>235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2" customHeight="1" x14ac:dyDescent="0.2">
      <c r="A11" s="24"/>
      <c r="B11" s="64"/>
      <c r="C11" s="64"/>
      <c r="D11" s="26"/>
      <c r="E11" s="26"/>
      <c r="F11" s="26"/>
      <c r="G11" s="26"/>
      <c r="H11" s="26"/>
      <c r="I11" s="26"/>
      <c r="J11" s="26"/>
      <c r="K11" s="150" t="s">
        <v>254</v>
      </c>
      <c r="L11" s="26"/>
    </row>
    <row r="12" spans="1:13" ht="18" customHeight="1" x14ac:dyDescent="0.2">
      <c r="A12" s="24"/>
      <c r="B12" s="30">
        <v>1</v>
      </c>
      <c r="C12" s="33" t="s">
        <v>251</v>
      </c>
      <c r="D12" s="32">
        <f>+MIN(D13:D14)</f>
        <v>0</v>
      </c>
      <c r="F12" s="31"/>
      <c r="G12" s="31"/>
      <c r="H12" s="31"/>
      <c r="K12" s="96" t="s">
        <v>210</v>
      </c>
    </row>
    <row r="13" spans="1:13" ht="18" customHeight="1" x14ac:dyDescent="0.2">
      <c r="A13" s="24"/>
      <c r="B13" s="30">
        <v>2</v>
      </c>
      <c r="C13" s="21" t="s">
        <v>223</v>
      </c>
      <c r="D13" s="32">
        <f>+SUMIF(E13:H13,"&lt;0")+0.5*SUMIF(E13:H13,"&gt;0")+I13</f>
        <v>0</v>
      </c>
      <c r="E13" s="16"/>
      <c r="F13" s="16"/>
      <c r="G13" s="16"/>
      <c r="H13" s="16"/>
      <c r="I13" s="16"/>
      <c r="J13" s="93"/>
      <c r="L13" s="93"/>
    </row>
    <row r="14" spans="1:13" ht="18" customHeight="1" x14ac:dyDescent="0.2">
      <c r="A14" s="24"/>
      <c r="B14" s="30">
        <v>3</v>
      </c>
      <c r="C14" s="21" t="s">
        <v>224</v>
      </c>
      <c r="D14" s="32">
        <f>+SUMIF(E14:H14,"&lt;0")+0.5*SUMIF(E14:H14,"&gt;0")+I14</f>
        <v>0</v>
      </c>
      <c r="E14" s="16"/>
      <c r="F14" s="16"/>
      <c r="G14" s="16"/>
      <c r="H14" s="16"/>
      <c r="I14" s="16"/>
      <c r="J14" s="93"/>
      <c r="L14" s="93"/>
    </row>
    <row r="15" spans="1:13" x14ac:dyDescent="0.2">
      <c r="A15" s="24"/>
      <c r="B15" s="28"/>
      <c r="C15" s="25"/>
      <c r="D15" s="26"/>
      <c r="E15" s="26"/>
      <c r="F15" s="26"/>
      <c r="G15" s="26"/>
      <c r="H15" s="26"/>
      <c r="I15" s="26"/>
      <c r="J15" s="26"/>
      <c r="L15" s="26"/>
    </row>
    <row r="16" spans="1:13" x14ac:dyDescent="0.2">
      <c r="A16" s="24"/>
      <c r="B16" s="24"/>
      <c r="C16" s="24"/>
      <c r="D16" s="24"/>
      <c r="E16" s="24"/>
      <c r="F16" s="24"/>
      <c r="G16" s="24"/>
      <c r="H16" s="24"/>
      <c r="I16" s="26"/>
      <c r="J16" s="26"/>
      <c r="K16" s="150" t="s">
        <v>255</v>
      </c>
      <c r="L16" s="26"/>
    </row>
    <row r="17" spans="1:13" ht="18" customHeight="1" x14ac:dyDescent="0.2">
      <c r="A17" s="24"/>
      <c r="B17" s="30">
        <v>4</v>
      </c>
      <c r="C17" s="21" t="s">
        <v>252</v>
      </c>
      <c r="D17" s="32">
        <f>+MIN(D18:D23)</f>
        <v>0</v>
      </c>
      <c r="F17" s="31"/>
      <c r="G17" s="31"/>
      <c r="H17" s="31"/>
      <c r="I17" s="26"/>
      <c r="J17" s="26"/>
      <c r="K17" s="96" t="s">
        <v>210</v>
      </c>
      <c r="L17" s="26"/>
    </row>
    <row r="18" spans="1:13" s="92" customFormat="1" ht="18" customHeight="1" x14ac:dyDescent="0.2">
      <c r="A18" s="24"/>
      <c r="B18" s="30">
        <v>5</v>
      </c>
      <c r="C18" s="21" t="s">
        <v>195</v>
      </c>
      <c r="D18" s="32">
        <f>+SUMIF(E18:H18,"&lt;0")+0.5*SUMIF(E18:H18,"&gt;0")+I18</f>
        <v>0</v>
      </c>
      <c r="E18" s="16"/>
      <c r="F18" s="16"/>
      <c r="G18" s="16"/>
      <c r="H18" s="16"/>
      <c r="I18" s="16"/>
      <c r="J18" s="93"/>
      <c r="K18" s="93"/>
      <c r="L18" s="93"/>
      <c r="M18" s="93"/>
    </row>
    <row r="19" spans="1:13" s="92" customFormat="1" ht="18" customHeight="1" x14ac:dyDescent="0.2">
      <c r="A19" s="24"/>
      <c r="B19" s="30">
        <v>6</v>
      </c>
      <c r="C19" s="21" t="s">
        <v>196</v>
      </c>
      <c r="D19" s="32">
        <f t="shared" ref="D19:D23" si="0">+SUMIF(E19:H19,"&lt;0")+0.5*SUMIF(E19:H19,"&gt;0")+I19</f>
        <v>0</v>
      </c>
      <c r="E19" s="16"/>
      <c r="F19" s="16"/>
      <c r="G19" s="16"/>
      <c r="H19" s="16"/>
      <c r="I19" s="16"/>
      <c r="J19" s="93"/>
      <c r="K19" s="93"/>
      <c r="L19" s="93"/>
      <c r="M19" s="93"/>
    </row>
    <row r="20" spans="1:13" s="92" customFormat="1" ht="18" customHeight="1" x14ac:dyDescent="0.2">
      <c r="A20" s="24"/>
      <c r="B20" s="30">
        <v>7</v>
      </c>
      <c r="C20" s="21" t="s">
        <v>247</v>
      </c>
      <c r="D20" s="32">
        <f t="shared" si="0"/>
        <v>0</v>
      </c>
      <c r="E20" s="16"/>
      <c r="F20" s="16"/>
      <c r="G20" s="16"/>
      <c r="H20" s="16"/>
      <c r="I20" s="16"/>
      <c r="J20" s="93"/>
      <c r="K20" s="93"/>
      <c r="L20" s="93"/>
      <c r="M20" s="93"/>
    </row>
    <row r="21" spans="1:13" s="92" customFormat="1" ht="18" customHeight="1" x14ac:dyDescent="0.2">
      <c r="A21" s="24"/>
      <c r="B21" s="30">
        <v>8</v>
      </c>
      <c r="C21" s="21" t="s">
        <v>248</v>
      </c>
      <c r="D21" s="32">
        <f t="shared" si="0"/>
        <v>0</v>
      </c>
      <c r="E21" s="16"/>
      <c r="F21" s="16"/>
      <c r="G21" s="16"/>
      <c r="H21" s="16"/>
      <c r="I21" s="16"/>
      <c r="J21" s="93"/>
      <c r="K21" s="93"/>
      <c r="L21" s="93"/>
      <c r="M21" s="93"/>
    </row>
    <row r="22" spans="1:13" s="92" customFormat="1" ht="18" customHeight="1" x14ac:dyDescent="0.2">
      <c r="A22" s="24"/>
      <c r="B22" s="30">
        <v>9</v>
      </c>
      <c r="C22" s="21" t="s">
        <v>49</v>
      </c>
      <c r="D22" s="32">
        <f t="shared" si="0"/>
        <v>0</v>
      </c>
      <c r="E22" s="16"/>
      <c r="F22" s="16"/>
      <c r="G22" s="16"/>
      <c r="H22" s="16"/>
      <c r="I22" s="16"/>
      <c r="J22" s="93"/>
      <c r="K22" s="93"/>
      <c r="L22" s="93"/>
      <c r="M22" s="93"/>
    </row>
    <row r="23" spans="1:13" s="92" customFormat="1" ht="18" customHeight="1" x14ac:dyDescent="0.2">
      <c r="A23" s="24"/>
      <c r="B23" s="30">
        <v>10</v>
      </c>
      <c r="C23" s="21" t="s">
        <v>197</v>
      </c>
      <c r="D23" s="32">
        <f t="shared" si="0"/>
        <v>0</v>
      </c>
      <c r="E23" s="16"/>
      <c r="F23" s="16"/>
      <c r="G23" s="16"/>
      <c r="H23" s="16"/>
      <c r="I23" s="16"/>
      <c r="J23" s="93"/>
      <c r="K23" s="93"/>
      <c r="L23" s="93"/>
      <c r="M23" s="93"/>
    </row>
    <row r="24" spans="1:13" ht="13.5" customHeight="1" x14ac:dyDescent="0.2">
      <c r="A24" s="24"/>
      <c r="B24" s="70"/>
      <c r="C24" s="71"/>
      <c r="D24" s="72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20.25" customHeight="1" x14ac:dyDescent="0.2">
      <c r="A25" s="24"/>
      <c r="B25" s="18"/>
      <c r="C25" s="73" t="s">
        <v>236</v>
      </c>
      <c r="D25" s="72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13" ht="18" customHeight="1" x14ac:dyDescent="0.2">
      <c r="A27" s="24"/>
      <c r="B27" s="30">
        <v>11</v>
      </c>
      <c r="C27" s="21" t="s">
        <v>216</v>
      </c>
      <c r="D27" s="16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" x14ac:dyDescent="0.2">
      <c r="A28" s="24"/>
      <c r="B28" s="24"/>
      <c r="C28" s="24"/>
      <c r="D28" s="24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8" customHeight="1" x14ac:dyDescent="0.2">
      <c r="A29" s="24"/>
      <c r="B29" s="12">
        <v>12</v>
      </c>
      <c r="C29" s="33" t="s">
        <v>225</v>
      </c>
      <c r="D29" s="16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8" customHeight="1" x14ac:dyDescent="0.2">
      <c r="A30" s="24"/>
      <c r="B30" s="2">
        <v>6</v>
      </c>
      <c r="C30" s="33" t="s">
        <v>226</v>
      </c>
      <c r="D30" s="32">
        <f>+D27+D29</f>
        <v>0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1:13" x14ac:dyDescent="0.2">
      <c r="A31" s="24"/>
      <c r="B31" s="28"/>
      <c r="C31" s="10"/>
      <c r="D31" s="10"/>
      <c r="E31" s="29"/>
      <c r="F31" s="27"/>
      <c r="G31" s="27"/>
      <c r="H31" s="27"/>
    </row>
    <row r="32" spans="1:13" ht="18" customHeight="1" x14ac:dyDescent="0.2">
      <c r="A32" s="24"/>
      <c r="B32" s="12">
        <v>13</v>
      </c>
      <c r="C32" s="33" t="s">
        <v>227</v>
      </c>
      <c r="D32" s="16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8" customHeight="1" x14ac:dyDescent="0.2">
      <c r="A33" s="24"/>
      <c r="B33" s="2"/>
      <c r="C33" s="33" t="s">
        <v>228</v>
      </c>
      <c r="D33" s="32">
        <f>+D27+D32</f>
        <v>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3.5" customHeight="1" x14ac:dyDescent="0.2">
      <c r="A34" s="24"/>
      <c r="B34" s="2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20.25" customHeight="1" x14ac:dyDescent="0.2">
      <c r="A35" s="24"/>
      <c r="B35" s="18"/>
      <c r="C35" s="73" t="s">
        <v>202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2" customHeight="1" x14ac:dyDescent="0.2">
      <c r="A36" s="24"/>
      <c r="B36" s="3"/>
      <c r="C36" s="4"/>
      <c r="D36" s="22"/>
      <c r="E36" s="5"/>
      <c r="F36" s="22"/>
      <c r="G36" s="22"/>
      <c r="H36" s="22"/>
    </row>
    <row r="37" spans="1:13" ht="18" customHeight="1" x14ac:dyDescent="0.2">
      <c r="B37" s="30">
        <v>14</v>
      </c>
      <c r="C37" s="21" t="s">
        <v>217</v>
      </c>
      <c r="D37" s="16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" x14ac:dyDescent="0.2">
      <c r="B38" s="28"/>
      <c r="C38" s="25"/>
      <c r="D38" s="26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8" customHeight="1" x14ac:dyDescent="0.2">
      <c r="B39" s="12">
        <v>15</v>
      </c>
      <c r="C39" s="33" t="s">
        <v>229</v>
      </c>
      <c r="D39" s="16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8" customHeight="1" x14ac:dyDescent="0.2">
      <c r="B40" s="2"/>
      <c r="C40" s="33" t="s">
        <v>230</v>
      </c>
      <c r="D40" s="35">
        <f>+D37+D39</f>
        <v>0</v>
      </c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6.899999999999999" customHeight="1" x14ac:dyDescent="0.2">
      <c r="B41" s="28"/>
      <c r="C41" s="10"/>
      <c r="D41" s="27"/>
      <c r="E41" s="29"/>
      <c r="F41" s="27"/>
      <c r="G41" s="27"/>
      <c r="H41" s="27"/>
    </row>
    <row r="42" spans="1:13" ht="18" customHeight="1" x14ac:dyDescent="0.2">
      <c r="B42" s="12">
        <v>16</v>
      </c>
      <c r="C42" s="33" t="s">
        <v>231</v>
      </c>
      <c r="D42" s="16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" customHeight="1" x14ac:dyDescent="0.2">
      <c r="C43" s="33" t="s">
        <v>232</v>
      </c>
      <c r="D43" s="32">
        <f>+D37+D42</f>
        <v>0</v>
      </c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3.5" customHeight="1" x14ac:dyDescent="0.2"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20.25" customHeight="1" x14ac:dyDescent="0.2">
      <c r="B45" s="18"/>
      <c r="C45" s="73" t="s">
        <v>207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ht="12" customHeight="1" x14ac:dyDescent="0.2">
      <c r="A46" s="24"/>
      <c r="B46" s="2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 customHeight="1" x14ac:dyDescent="0.2">
      <c r="A47" s="24"/>
      <c r="B47" s="12">
        <v>17</v>
      </c>
      <c r="C47" s="33" t="s">
        <v>233</v>
      </c>
      <c r="D47" s="16"/>
      <c r="F47" s="18"/>
      <c r="G47" s="18"/>
      <c r="H47" s="18"/>
      <c r="I47" s="18"/>
      <c r="J47" s="18"/>
      <c r="K47" s="18"/>
      <c r="L47" s="18"/>
      <c r="M47" s="18"/>
    </row>
    <row r="48" spans="1:13" ht="18" customHeight="1" x14ac:dyDescent="0.2">
      <c r="A48" s="24"/>
      <c r="B48" s="12">
        <v>18</v>
      </c>
      <c r="C48" s="33" t="s">
        <v>234</v>
      </c>
      <c r="D48" s="16"/>
      <c r="F48" s="18"/>
      <c r="G48" s="18"/>
      <c r="H48" s="18"/>
      <c r="I48" s="18"/>
      <c r="J48" s="18"/>
      <c r="K48" s="18"/>
      <c r="L48" s="18"/>
      <c r="M48" s="18"/>
    </row>
    <row r="49" spans="1:13" ht="18" customHeight="1" x14ac:dyDescent="0.2">
      <c r="A49" s="24"/>
      <c r="B49" s="12">
        <v>19</v>
      </c>
      <c r="C49" s="33" t="s">
        <v>218</v>
      </c>
      <c r="D49" s="16"/>
      <c r="F49" s="18"/>
      <c r="G49" s="18"/>
      <c r="H49" s="18"/>
      <c r="I49" s="18"/>
      <c r="J49" s="18"/>
      <c r="K49" s="18"/>
      <c r="L49" s="18"/>
      <c r="M49" s="18"/>
    </row>
    <row r="50" spans="1:13" ht="18" customHeight="1" x14ac:dyDescent="0.2">
      <c r="A50" s="24"/>
      <c r="B50" s="12">
        <v>20</v>
      </c>
      <c r="C50" s="33" t="s">
        <v>219</v>
      </c>
      <c r="D50" s="16"/>
      <c r="F50" s="18"/>
      <c r="G50" s="18"/>
      <c r="H50" s="18"/>
      <c r="I50" s="18"/>
      <c r="J50" s="18"/>
      <c r="K50" s="18"/>
      <c r="L50" s="18"/>
      <c r="M50" s="18"/>
    </row>
    <row r="51" spans="1:13" ht="15" x14ac:dyDescent="0.2">
      <c r="A51" s="24"/>
      <c r="B51" s="78"/>
      <c r="C51" s="71"/>
      <c r="D51" s="94"/>
      <c r="F51" s="18"/>
      <c r="G51" s="18"/>
      <c r="H51" s="18"/>
      <c r="I51" s="18"/>
      <c r="J51" s="18"/>
      <c r="K51" s="18"/>
      <c r="L51" s="18"/>
      <c r="M51" s="18"/>
    </row>
    <row r="52" spans="1:13" ht="15" x14ac:dyDescent="0.2">
      <c r="A52" s="24"/>
      <c r="B52" s="78"/>
      <c r="C52" s="71"/>
      <c r="D52" s="94"/>
      <c r="F52" s="18"/>
      <c r="G52" s="18"/>
      <c r="H52" s="18"/>
      <c r="I52" s="18"/>
      <c r="J52" s="18"/>
      <c r="K52" s="18"/>
      <c r="L52" s="18"/>
      <c r="M52" s="18"/>
    </row>
    <row r="53" spans="1:13" ht="15" thickBot="1" x14ac:dyDescent="0.25">
      <c r="A53" s="24"/>
      <c r="B53" s="2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customHeight="1" thickBot="1" x14ac:dyDescent="0.25">
      <c r="A54" s="24"/>
      <c r="B54" s="131" t="s">
        <v>209</v>
      </c>
      <c r="C54" s="132"/>
      <c r="D54" s="132"/>
      <c r="E54" s="132"/>
      <c r="F54" s="132"/>
      <c r="G54" s="132"/>
      <c r="H54" s="132"/>
      <c r="I54" s="133"/>
      <c r="J54" s="81"/>
      <c r="K54" s="81"/>
      <c r="L54" s="81"/>
      <c r="M54" s="81"/>
    </row>
    <row r="55" spans="1:13" x14ac:dyDescent="0.2">
      <c r="A55" s="24"/>
      <c r="B55" s="2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7.25" customHeight="1" x14ac:dyDescent="0.2">
      <c r="A56" s="24"/>
      <c r="B56" s="128" t="s">
        <v>222</v>
      </c>
      <c r="C56" s="129"/>
      <c r="D56" s="129"/>
      <c r="E56" s="129"/>
      <c r="F56" s="129"/>
      <c r="G56" s="129"/>
      <c r="H56" s="129"/>
      <c r="I56" s="130"/>
      <c r="J56" s="74"/>
      <c r="K56" s="74"/>
      <c r="L56" s="74"/>
      <c r="M56" s="74"/>
    </row>
    <row r="57" spans="1:13" ht="15" x14ac:dyDescent="0.2">
      <c r="B57" s="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" x14ac:dyDescent="0.2">
      <c r="B58" s="19" t="s">
        <v>39</v>
      </c>
      <c r="C58" s="113"/>
      <c r="D58" s="114"/>
      <c r="E58" s="114"/>
      <c r="F58" s="114"/>
      <c r="G58" s="114"/>
      <c r="H58" s="114"/>
      <c r="I58" s="115"/>
      <c r="J58" s="95"/>
      <c r="K58" s="95"/>
      <c r="L58" s="95"/>
      <c r="M58" s="95"/>
    </row>
    <row r="59" spans="1:13" ht="15.75" customHeight="1" x14ac:dyDescent="0.2">
      <c r="B59" s="18"/>
      <c r="C59" s="116"/>
      <c r="D59" s="117"/>
      <c r="E59" s="117"/>
      <c r="F59" s="117"/>
      <c r="G59" s="117"/>
      <c r="H59" s="117"/>
      <c r="I59" s="118"/>
      <c r="J59" s="95"/>
      <c r="K59" s="95"/>
      <c r="L59" s="95"/>
      <c r="M59" s="95"/>
    </row>
    <row r="60" spans="1:13" ht="15.75" customHeight="1" x14ac:dyDescent="0.2">
      <c r="B60" s="18"/>
      <c r="C60" s="119"/>
      <c r="D60" s="120"/>
      <c r="E60" s="120"/>
      <c r="F60" s="120"/>
      <c r="G60" s="120"/>
      <c r="H60" s="120"/>
      <c r="I60" s="121"/>
      <c r="J60" s="95"/>
      <c r="K60" s="95"/>
      <c r="L60" s="95"/>
      <c r="M60" s="95"/>
    </row>
    <row r="61" spans="1:13" x14ac:dyDescent="0.2">
      <c r="J61" s="92"/>
      <c r="K61" s="92"/>
      <c r="L61" s="92"/>
      <c r="M61" s="92"/>
    </row>
    <row r="62" spans="1:13" ht="17.25" customHeight="1" x14ac:dyDescent="0.2">
      <c r="A62" s="24"/>
      <c r="B62" s="128" t="s">
        <v>221</v>
      </c>
      <c r="C62" s="129"/>
      <c r="D62" s="129"/>
      <c r="E62" s="129"/>
      <c r="F62" s="129"/>
      <c r="G62" s="129"/>
      <c r="H62" s="129"/>
      <c r="I62" s="130"/>
      <c r="J62" s="74"/>
      <c r="K62" s="74"/>
      <c r="L62" s="74"/>
      <c r="M62" s="74"/>
    </row>
    <row r="63" spans="1:13" ht="15" x14ac:dyDescent="0.2">
      <c r="B63" s="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5" x14ac:dyDescent="0.2">
      <c r="B64" s="19" t="s">
        <v>39</v>
      </c>
      <c r="C64" s="113"/>
      <c r="D64" s="114"/>
      <c r="E64" s="114"/>
      <c r="F64" s="114"/>
      <c r="G64" s="114"/>
      <c r="H64" s="114"/>
      <c r="I64" s="115"/>
      <c r="J64" s="95"/>
      <c r="K64" s="95"/>
      <c r="L64" s="95"/>
      <c r="M64" s="95"/>
    </row>
    <row r="65" spans="2:13" ht="15.75" customHeight="1" x14ac:dyDescent="0.2">
      <c r="B65" s="18"/>
      <c r="C65" s="116"/>
      <c r="D65" s="117"/>
      <c r="E65" s="117"/>
      <c r="F65" s="117"/>
      <c r="G65" s="117"/>
      <c r="H65" s="117"/>
      <c r="I65" s="118"/>
      <c r="J65" s="95"/>
      <c r="K65" s="95"/>
      <c r="L65" s="95"/>
      <c r="M65" s="95"/>
    </row>
    <row r="66" spans="2:13" ht="15.75" customHeight="1" x14ac:dyDescent="0.2">
      <c r="B66" s="18"/>
      <c r="C66" s="119"/>
      <c r="D66" s="120"/>
      <c r="E66" s="120"/>
      <c r="F66" s="120"/>
      <c r="G66" s="120"/>
      <c r="H66" s="120"/>
      <c r="I66" s="121"/>
      <c r="J66" s="95"/>
      <c r="K66" s="95"/>
      <c r="L66" s="95"/>
      <c r="M66" s="95"/>
    </row>
    <row r="67" spans="2:13" x14ac:dyDescent="0.2">
      <c r="J67" s="92"/>
      <c r="K67" s="92"/>
      <c r="L67" s="92"/>
      <c r="M67" s="92"/>
    </row>
    <row r="68" spans="2:13" ht="17.25" customHeight="1" x14ac:dyDescent="0.2">
      <c r="B68" s="128" t="s">
        <v>253</v>
      </c>
      <c r="C68" s="129"/>
      <c r="D68" s="129"/>
      <c r="E68" s="129"/>
      <c r="F68" s="129"/>
      <c r="G68" s="129"/>
      <c r="H68" s="129"/>
      <c r="I68" s="130"/>
      <c r="J68" s="74"/>
      <c r="K68" s="74"/>
      <c r="L68" s="74"/>
      <c r="M68" s="74"/>
    </row>
    <row r="69" spans="2:13" ht="15" x14ac:dyDescent="0.2">
      <c r="B69" s="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5" x14ac:dyDescent="0.2">
      <c r="B70" s="19" t="s">
        <v>39</v>
      </c>
      <c r="C70" s="113"/>
      <c r="D70" s="114"/>
      <c r="E70" s="114"/>
      <c r="F70" s="114"/>
      <c r="G70" s="114"/>
      <c r="H70" s="114"/>
      <c r="I70" s="115"/>
      <c r="J70" s="95"/>
      <c r="K70" s="95"/>
      <c r="L70" s="95"/>
      <c r="M70" s="95"/>
    </row>
    <row r="71" spans="2:13" ht="15" x14ac:dyDescent="0.2">
      <c r="B71" s="18"/>
      <c r="C71" s="116"/>
      <c r="D71" s="117"/>
      <c r="E71" s="117"/>
      <c r="F71" s="117"/>
      <c r="G71" s="117"/>
      <c r="H71" s="117"/>
      <c r="I71" s="118"/>
      <c r="J71" s="95"/>
      <c r="K71" s="95"/>
      <c r="L71" s="95"/>
      <c r="M71" s="95"/>
    </row>
    <row r="72" spans="2:13" ht="15" x14ac:dyDescent="0.2">
      <c r="B72" s="18"/>
      <c r="C72" s="119"/>
      <c r="D72" s="120"/>
      <c r="E72" s="120"/>
      <c r="F72" s="120"/>
      <c r="G72" s="120"/>
      <c r="H72" s="120"/>
      <c r="I72" s="121"/>
      <c r="J72" s="95"/>
      <c r="K72" s="95"/>
      <c r="L72" s="95"/>
      <c r="M72" s="95"/>
    </row>
    <row r="73" spans="2:13" x14ac:dyDescent="0.2">
      <c r="J73" s="92"/>
      <c r="K73" s="92"/>
      <c r="L73" s="92"/>
      <c r="M73" s="92"/>
    </row>
    <row r="74" spans="2:13" ht="17.25" customHeight="1" x14ac:dyDescent="0.2">
      <c r="B74" s="128" t="s">
        <v>249</v>
      </c>
      <c r="C74" s="129"/>
      <c r="D74" s="129"/>
      <c r="E74" s="129"/>
      <c r="F74" s="129"/>
      <c r="G74" s="129"/>
      <c r="H74" s="129"/>
      <c r="I74" s="130"/>
      <c r="J74" s="92"/>
      <c r="K74" s="92"/>
      <c r="L74" s="92"/>
      <c r="M74" s="92"/>
    </row>
    <row r="75" spans="2:13" ht="15" x14ac:dyDescent="0.2">
      <c r="B75" s="7"/>
      <c r="C75" s="20"/>
      <c r="D75" s="20"/>
      <c r="E75" s="20"/>
      <c r="F75" s="20"/>
      <c r="G75" s="20"/>
      <c r="H75" s="20"/>
      <c r="I75" s="20"/>
      <c r="J75" s="92"/>
      <c r="K75" s="92"/>
      <c r="L75" s="92"/>
      <c r="M75" s="92"/>
    </row>
    <row r="76" spans="2:13" ht="17.25" customHeight="1" x14ac:dyDescent="0.2">
      <c r="B76" s="100" t="s">
        <v>39</v>
      </c>
      <c r="C76" s="101" t="s">
        <v>250</v>
      </c>
      <c r="D76" s="100"/>
      <c r="E76" s="100"/>
      <c r="F76" s="100"/>
      <c r="G76" s="100"/>
      <c r="H76" s="100"/>
      <c r="I76" s="100"/>
      <c r="J76" s="92"/>
      <c r="K76" s="92"/>
      <c r="L76" s="92"/>
      <c r="M76" s="92"/>
    </row>
    <row r="77" spans="2:13" ht="15" x14ac:dyDescent="0.2">
      <c r="B77" s="100"/>
      <c r="C77" s="102"/>
      <c r="D77" s="100"/>
      <c r="E77" s="100"/>
      <c r="F77" s="100"/>
      <c r="G77" s="100"/>
      <c r="H77" s="100"/>
      <c r="I77" s="100"/>
      <c r="J77" s="92"/>
      <c r="K77" s="92"/>
      <c r="L77" s="92"/>
      <c r="M77" s="92"/>
    </row>
    <row r="78" spans="2:13" ht="15" x14ac:dyDescent="0.2">
      <c r="B78" s="100" t="s">
        <v>40</v>
      </c>
      <c r="C78" s="113"/>
      <c r="D78" s="114"/>
      <c r="E78" s="114"/>
      <c r="F78" s="114"/>
      <c r="G78" s="114"/>
      <c r="H78" s="114"/>
      <c r="I78" s="115"/>
      <c r="J78" s="92"/>
      <c r="K78" s="92"/>
      <c r="L78" s="92"/>
      <c r="M78" s="92"/>
    </row>
    <row r="79" spans="2:13" x14ac:dyDescent="0.2">
      <c r="C79" s="116"/>
      <c r="D79" s="117"/>
      <c r="E79" s="117"/>
      <c r="F79" s="117"/>
      <c r="G79" s="117"/>
      <c r="H79" s="117"/>
      <c r="I79" s="118"/>
      <c r="J79" s="92"/>
      <c r="K79" s="92"/>
      <c r="L79" s="92"/>
      <c r="M79" s="92"/>
    </row>
    <row r="80" spans="2:13" ht="14.25" customHeight="1" x14ac:dyDescent="0.2">
      <c r="C80" s="119"/>
      <c r="D80" s="120"/>
      <c r="E80" s="120"/>
      <c r="F80" s="120"/>
      <c r="G80" s="120"/>
      <c r="H80" s="120"/>
      <c r="I80" s="121"/>
      <c r="J80" s="92"/>
      <c r="K80" s="92"/>
      <c r="L80" s="92"/>
      <c r="M80" s="92"/>
    </row>
    <row r="81" spans="10:13" ht="14.25" customHeight="1" x14ac:dyDescent="0.2">
      <c r="J81" s="92"/>
      <c r="K81" s="92"/>
      <c r="L81" s="92"/>
      <c r="M81" s="92"/>
    </row>
    <row r="82" spans="10:13" x14ac:dyDescent="0.2">
      <c r="J82" s="92"/>
      <c r="K82" s="92"/>
      <c r="L82" s="92"/>
      <c r="M82" s="92"/>
    </row>
    <row r="83" spans="10:13" x14ac:dyDescent="0.2">
      <c r="J83" s="92"/>
      <c r="K83" s="92"/>
      <c r="L83" s="92"/>
      <c r="M83" s="92"/>
    </row>
    <row r="84" spans="10:13" x14ac:dyDescent="0.2">
      <c r="J84" s="92"/>
      <c r="K84" s="92"/>
      <c r="L84" s="92"/>
      <c r="M84" s="92"/>
    </row>
    <row r="85" spans="10:13" x14ac:dyDescent="0.2">
      <c r="J85" s="92"/>
      <c r="K85" s="92"/>
      <c r="L85" s="92"/>
      <c r="M85" s="92"/>
    </row>
    <row r="86" spans="10:13" x14ac:dyDescent="0.2">
      <c r="J86" s="92"/>
      <c r="K86" s="92"/>
      <c r="L86" s="92"/>
      <c r="M86" s="92"/>
    </row>
    <row r="87" spans="10:13" x14ac:dyDescent="0.2">
      <c r="J87" s="92"/>
      <c r="K87" s="92"/>
      <c r="L87" s="92"/>
      <c r="M87" s="92"/>
    </row>
    <row r="88" spans="10:13" x14ac:dyDescent="0.2">
      <c r="J88" s="92"/>
      <c r="K88" s="92"/>
      <c r="L88" s="92"/>
      <c r="M88" s="92"/>
    </row>
    <row r="89" spans="10:13" x14ac:dyDescent="0.2">
      <c r="J89" s="92"/>
      <c r="K89" s="92"/>
      <c r="L89" s="92"/>
      <c r="M89" s="92"/>
    </row>
    <row r="90" spans="10:13" x14ac:dyDescent="0.2">
      <c r="J90" s="92"/>
      <c r="K90" s="92"/>
      <c r="L90" s="92"/>
      <c r="M90" s="92"/>
    </row>
    <row r="91" spans="10:13" x14ac:dyDescent="0.2"/>
    <row r="92" spans="10:13" x14ac:dyDescent="0.2"/>
    <row r="93" spans="10:13" x14ac:dyDescent="0.2"/>
    <row r="94" spans="10:13" x14ac:dyDescent="0.2"/>
    <row r="95" spans="10:13" x14ac:dyDescent="0.2"/>
    <row r="96" spans="10:13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</sheetData>
  <mergeCells count="15">
    <mergeCell ref="B2:K2"/>
    <mergeCell ref="B3:D3"/>
    <mergeCell ref="B4:D4"/>
    <mergeCell ref="E6:I6"/>
    <mergeCell ref="B6:D6"/>
    <mergeCell ref="B74:I74"/>
    <mergeCell ref="C78:I80"/>
    <mergeCell ref="B54:I54"/>
    <mergeCell ref="B56:I56"/>
    <mergeCell ref="B5:D5"/>
    <mergeCell ref="C58:I60"/>
    <mergeCell ref="B62:I62"/>
    <mergeCell ref="C64:I66"/>
    <mergeCell ref="B68:I68"/>
    <mergeCell ref="C70:I72"/>
  </mergeCells>
  <conditionalFormatting sqref="F13:F14 F18:F23">
    <cfRule type="expression" dxfId="16" priority="6">
      <formula>OR($F$7="-",$F$7="")</formula>
    </cfRule>
  </conditionalFormatting>
  <conditionalFormatting sqref="G13:G14 G18:G23">
    <cfRule type="expression" dxfId="15" priority="5">
      <formula>OR($G$7="-",$G$7="")</formula>
    </cfRule>
  </conditionalFormatting>
  <conditionalFormatting sqref="H13:H14 H18:H23">
    <cfRule type="expression" dxfId="14" priority="4">
      <formula>OR($H$7="-",$H$7="")</formula>
    </cfRule>
  </conditionalFormatting>
  <conditionalFormatting sqref="I13:I14 I18:I23">
    <cfRule type="expression" dxfId="13" priority="3">
      <formula>OR($I$7="-",$I$7="")</formula>
    </cfRule>
  </conditionalFormatting>
  <conditionalFormatting sqref="E13:E14 E18:E23">
    <cfRule type="expression" dxfId="12" priority="2">
      <formula>OR($E$7="-",$E$7="")</formula>
    </cfRule>
  </conditionalFormatting>
  <dataValidations count="2">
    <dataValidation type="list" allowBlank="1" showInputMessage="1" showErrorMessage="1" sqref="K12 K17" xr:uid="{00000000-0002-0000-0200-000000000000}">
      <formula1>"YES,NO"</formula1>
    </dataValidation>
    <dataValidation type="list" allowBlank="1" showInputMessage="1" showErrorMessage="1" sqref="C76" xr:uid="{7FD02D53-668F-41D9-A721-BE7A5B893561}">
      <formula1>"Yes, No"</formula1>
    </dataValidation>
  </dataValidations>
  <pageMargins left="0.7" right="0.7" top="0.75" bottom="0.75" header="0.3" footer="0.3"/>
  <pageSetup paperSize="9" scale="32" orientation="portrait" r:id="rId1"/>
  <colBreaks count="1" manualBreakCount="1">
    <brk id="12" max="9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98985A-5A96-4851-9C1B-5D43069E7AAE}">
            <xm:f>Identification!$C$18="N"</xm:f>
            <x14:dxf>
              <fill>
                <patternFill patternType="lightUp">
                  <bgColor theme="0" tint="-0.14996795556505021"/>
                </patternFill>
              </fill>
            </x14:dxf>
          </x14:cfRule>
          <xm:sqref>D12:D14 E13:I14 K12 K17 D17:D23 E18:I23 D27 D29:D30 D32:D33 D37 D39:D40 D42:D43 D47:D50 C58:I60 C64:I66 C70:I72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503"/>
  <sheetViews>
    <sheetView zoomScale="70" zoomScaleNormal="70" workbookViewId="0">
      <selection activeCell="B16" sqref="B16:I17"/>
    </sheetView>
  </sheetViews>
  <sheetFormatPr defaultRowHeight="14.25" x14ac:dyDescent="0.2"/>
  <cols>
    <col min="1" max="1" width="8.796875" style="92"/>
    <col min="2" max="3" width="20.59765625" style="91" customWidth="1"/>
    <col min="4" max="4" width="27.3984375" style="91" customWidth="1"/>
    <col min="5" max="9" width="20.59765625" style="91" customWidth="1"/>
    <col min="10" max="10" width="8.796875" style="91"/>
    <col min="11" max="11" width="67.09765625" style="91" customWidth="1"/>
    <col min="12" max="16384" width="8.796875" style="91"/>
  </cols>
  <sheetData>
    <row r="1" spans="2:75" ht="15" thickBo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2:75" ht="22.5" customHeight="1" thickBot="1" x14ac:dyDescent="0.25">
      <c r="B2" s="122" t="s">
        <v>237</v>
      </c>
      <c r="C2" s="123"/>
      <c r="D2" s="123"/>
      <c r="E2" s="123"/>
      <c r="F2" s="123"/>
      <c r="G2" s="123"/>
      <c r="H2" s="123"/>
      <c r="I2" s="124"/>
      <c r="J2" s="92"/>
      <c r="K2" s="97" t="s">
        <v>243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2:75" x14ac:dyDescent="0.2">
      <c r="B3" s="6"/>
      <c r="C3" s="10"/>
      <c r="D3" s="27"/>
      <c r="E3" s="92"/>
      <c r="F3" s="92"/>
      <c r="G3" s="92"/>
      <c r="H3" s="92"/>
      <c r="I3" s="92"/>
      <c r="J3" s="92"/>
      <c r="K3" s="96" t="s">
        <v>210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2:75" ht="15" x14ac:dyDescent="0.2">
      <c r="B4" s="144" t="s">
        <v>242</v>
      </c>
      <c r="C4" s="145"/>
      <c r="D4" s="145"/>
      <c r="E4" s="145"/>
      <c r="F4" s="145"/>
      <c r="G4" s="145"/>
      <c r="H4" s="145"/>
      <c r="I4" s="146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2:75" ht="15" x14ac:dyDescent="0.2">
      <c r="B5" s="7" t="s">
        <v>38</v>
      </c>
      <c r="C5" s="20"/>
      <c r="D5" s="20"/>
      <c r="E5" s="20"/>
      <c r="F5" s="20"/>
      <c r="G5" s="20"/>
      <c r="H5" s="20"/>
      <c r="I5" s="20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2:75" ht="15" x14ac:dyDescent="0.2">
      <c r="B6" s="19" t="s">
        <v>39</v>
      </c>
      <c r="C6" s="135"/>
      <c r="D6" s="136"/>
      <c r="E6" s="136"/>
      <c r="F6" s="136"/>
      <c r="G6" s="136"/>
      <c r="H6" s="136"/>
      <c r="I6" s="137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2:75" ht="15" x14ac:dyDescent="0.2">
      <c r="B7" s="18"/>
      <c r="C7" s="138"/>
      <c r="D7" s="139"/>
      <c r="E7" s="139"/>
      <c r="F7" s="139"/>
      <c r="G7" s="139"/>
      <c r="H7" s="139"/>
      <c r="I7" s="140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2:75" ht="15" x14ac:dyDescent="0.2">
      <c r="B8" s="18"/>
      <c r="C8" s="141"/>
      <c r="D8" s="142"/>
      <c r="E8" s="142"/>
      <c r="F8" s="142"/>
      <c r="G8" s="142"/>
      <c r="H8" s="142"/>
      <c r="I8" s="143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2:75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2:75" ht="15" x14ac:dyDescent="0.2">
      <c r="B10" s="144" t="s">
        <v>244</v>
      </c>
      <c r="C10" s="145"/>
      <c r="D10" s="145"/>
      <c r="E10" s="145"/>
      <c r="F10" s="145"/>
      <c r="G10" s="145"/>
      <c r="H10" s="145"/>
      <c r="I10" s="146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2:75" ht="15" x14ac:dyDescent="0.2">
      <c r="B11" s="7" t="s">
        <v>38</v>
      </c>
      <c r="C11" s="20"/>
      <c r="D11" s="20"/>
      <c r="E11" s="20"/>
      <c r="F11" s="20"/>
      <c r="G11" s="20"/>
      <c r="H11" s="20"/>
      <c r="I11" s="20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2:75" ht="15" x14ac:dyDescent="0.2">
      <c r="B12" s="19" t="s">
        <v>39</v>
      </c>
      <c r="C12" s="135"/>
      <c r="D12" s="136"/>
      <c r="E12" s="136"/>
      <c r="F12" s="136"/>
      <c r="G12" s="136"/>
      <c r="H12" s="136"/>
      <c r="I12" s="137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2:75" ht="15" x14ac:dyDescent="0.2">
      <c r="B13" s="18"/>
      <c r="C13" s="138"/>
      <c r="D13" s="139"/>
      <c r="E13" s="139"/>
      <c r="F13" s="139"/>
      <c r="G13" s="139"/>
      <c r="H13" s="139"/>
      <c r="I13" s="140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2:75" ht="15" x14ac:dyDescent="0.2">
      <c r="B14" s="18"/>
      <c r="C14" s="141"/>
      <c r="D14" s="142"/>
      <c r="E14" s="142"/>
      <c r="F14" s="142"/>
      <c r="G14" s="142"/>
      <c r="H14" s="142"/>
      <c r="I14" s="14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2:75" ht="15" x14ac:dyDescent="0.2">
      <c r="B15" s="18"/>
      <c r="C15" s="18"/>
      <c r="D15" s="18"/>
      <c r="E15" s="18"/>
      <c r="F15" s="18"/>
      <c r="G15" s="18"/>
      <c r="H15" s="18"/>
      <c r="I15" s="18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2:75" x14ac:dyDescent="0.2">
      <c r="B16" s="151" t="s">
        <v>257</v>
      </c>
      <c r="C16" s="151"/>
      <c r="D16" s="151"/>
      <c r="E16" s="151"/>
      <c r="F16" s="151"/>
      <c r="G16" s="151"/>
      <c r="H16" s="151"/>
      <c r="I16" s="15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</row>
    <row r="17" spans="2:75" ht="18" customHeight="1" x14ac:dyDescent="0.2">
      <c r="B17" s="151"/>
      <c r="C17" s="151"/>
      <c r="D17" s="151"/>
      <c r="E17" s="151"/>
      <c r="F17" s="151"/>
      <c r="G17" s="151"/>
      <c r="H17" s="151"/>
      <c r="I17" s="15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2:75" ht="15" x14ac:dyDescent="0.2">
      <c r="B18" s="23"/>
      <c r="C18" s="23"/>
      <c r="D18" s="23"/>
      <c r="E18" s="23"/>
      <c r="F18" s="23"/>
      <c r="G18" s="23"/>
      <c r="H18" s="23"/>
      <c r="I18" s="2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2:75" ht="15" x14ac:dyDescent="0.2">
      <c r="B19" s="144" t="s">
        <v>220</v>
      </c>
      <c r="C19" s="145"/>
      <c r="D19" s="145"/>
      <c r="E19" s="145"/>
      <c r="F19" s="145"/>
      <c r="G19" s="145"/>
      <c r="H19" s="145"/>
      <c r="I19" s="146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2:75" ht="15" x14ac:dyDescent="0.2">
      <c r="B20" s="7" t="s">
        <v>38</v>
      </c>
      <c r="C20" s="20"/>
      <c r="D20" s="20"/>
      <c r="E20" s="69"/>
      <c r="F20" s="69"/>
      <c r="G20" s="69"/>
      <c r="H20" s="69"/>
      <c r="I20" s="69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2:75" ht="15" x14ac:dyDescent="0.2">
      <c r="B21" s="18"/>
      <c r="C21" s="103" t="s">
        <v>187</v>
      </c>
      <c r="D21" s="20"/>
      <c r="E21" s="8"/>
      <c r="F21" s="8"/>
      <c r="G21" s="8"/>
      <c r="H21" s="8"/>
      <c r="I21" s="8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</row>
    <row r="22" spans="2:75" ht="15" x14ac:dyDescent="0.2">
      <c r="B22" s="19" t="s">
        <v>41</v>
      </c>
      <c r="C22" s="99"/>
      <c r="D22" s="20"/>
      <c r="E22" s="8"/>
      <c r="F22" s="8"/>
      <c r="G22" s="8"/>
      <c r="H22" s="8"/>
      <c r="I22" s="8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</row>
    <row r="23" spans="2:75" ht="15" x14ac:dyDescent="0.2">
      <c r="B23" s="19"/>
      <c r="C23" s="34"/>
      <c r="D23" s="19"/>
      <c r="E23" s="8"/>
      <c r="F23" s="8"/>
      <c r="G23" s="8"/>
      <c r="H23" s="8"/>
      <c r="I23" s="8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</row>
    <row r="24" spans="2:75" ht="15" x14ac:dyDescent="0.2">
      <c r="B24" s="1"/>
      <c r="C24" s="1"/>
      <c r="D24" s="18"/>
      <c r="E24" s="8"/>
      <c r="F24" s="8"/>
      <c r="G24" s="8"/>
      <c r="H24" s="8"/>
      <c r="I24" s="8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</row>
    <row r="25" spans="2:75" ht="15" x14ac:dyDescent="0.2">
      <c r="B25" s="19" t="s">
        <v>42</v>
      </c>
      <c r="C25" s="135"/>
      <c r="D25" s="136"/>
      <c r="E25" s="136"/>
      <c r="F25" s="136"/>
      <c r="G25" s="136"/>
      <c r="H25" s="136"/>
      <c r="I25" s="137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</row>
    <row r="26" spans="2:75" ht="15" x14ac:dyDescent="0.2">
      <c r="B26" s="18"/>
      <c r="C26" s="138"/>
      <c r="D26" s="139"/>
      <c r="E26" s="139"/>
      <c r="F26" s="139"/>
      <c r="G26" s="139"/>
      <c r="H26" s="139"/>
      <c r="I26" s="140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</row>
    <row r="27" spans="2:75" ht="15" x14ac:dyDescent="0.2">
      <c r="B27" s="18"/>
      <c r="C27" s="141"/>
      <c r="D27" s="142"/>
      <c r="E27" s="142"/>
      <c r="F27" s="142"/>
      <c r="G27" s="142"/>
      <c r="H27" s="142"/>
      <c r="I27" s="14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</row>
    <row r="28" spans="2:75" ht="15" x14ac:dyDescent="0.2">
      <c r="B28" s="1"/>
      <c r="C28" s="103" t="s">
        <v>187</v>
      </c>
      <c r="D28" s="18"/>
      <c r="E28" s="8"/>
      <c r="F28" s="8"/>
      <c r="G28" s="8"/>
      <c r="H28" s="8"/>
      <c r="I28" s="8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</row>
    <row r="29" spans="2:75" ht="15" x14ac:dyDescent="0.2">
      <c r="B29" s="19" t="s">
        <v>43</v>
      </c>
      <c r="C29" s="99"/>
      <c r="D29" s="18"/>
      <c r="E29" s="8"/>
      <c r="F29" s="8"/>
      <c r="G29" s="8"/>
      <c r="H29" s="8"/>
      <c r="I29" s="8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</row>
    <row r="30" spans="2:75" ht="15" x14ac:dyDescent="0.2">
      <c r="B30" s="18"/>
      <c r="C30" s="34"/>
      <c r="D30" s="18"/>
      <c r="E30" s="18"/>
      <c r="F30" s="8"/>
      <c r="G30" s="8"/>
      <c r="H30" s="8"/>
      <c r="I30" s="8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</row>
    <row r="31" spans="2:75" ht="15" x14ac:dyDescent="0.2">
      <c r="B31" s="9"/>
      <c r="C31" s="18"/>
      <c r="D31" s="18"/>
      <c r="E31" s="18"/>
      <c r="F31" s="8"/>
      <c r="G31" s="8"/>
      <c r="H31" s="8"/>
      <c r="I31" s="8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</row>
    <row r="32" spans="2:75" ht="15" x14ac:dyDescent="0.2">
      <c r="B32" s="19" t="s">
        <v>42</v>
      </c>
      <c r="C32" s="135"/>
      <c r="D32" s="136"/>
      <c r="E32" s="136"/>
      <c r="F32" s="136"/>
      <c r="G32" s="136"/>
      <c r="H32" s="136"/>
      <c r="I32" s="137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</row>
    <row r="33" spans="2:75" ht="15" x14ac:dyDescent="0.2">
      <c r="B33" s="18"/>
      <c r="C33" s="138"/>
      <c r="D33" s="139"/>
      <c r="E33" s="139"/>
      <c r="F33" s="139"/>
      <c r="G33" s="139"/>
      <c r="H33" s="139"/>
      <c r="I33" s="140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</row>
    <row r="34" spans="2:75" ht="15" x14ac:dyDescent="0.2">
      <c r="B34" s="18"/>
      <c r="C34" s="141"/>
      <c r="D34" s="142"/>
      <c r="E34" s="142"/>
      <c r="F34" s="142"/>
      <c r="G34" s="142"/>
      <c r="H34" s="142"/>
      <c r="I34" s="14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</row>
    <row r="35" spans="2:75" ht="15" x14ac:dyDescent="0.2">
      <c r="B35" s="18"/>
      <c r="C35" s="18"/>
      <c r="D35" s="18"/>
      <c r="E35" s="18"/>
      <c r="F35" s="18"/>
      <c r="G35" s="18"/>
      <c r="H35" s="18"/>
      <c r="I35" s="18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2:75" ht="15" x14ac:dyDescent="0.2">
      <c r="B36" s="134" t="s">
        <v>258</v>
      </c>
      <c r="C36" s="134"/>
      <c r="D36" s="134"/>
      <c r="E36" s="134"/>
      <c r="F36" s="134"/>
      <c r="G36" s="134"/>
      <c r="H36" s="134"/>
      <c r="I36" s="134"/>
      <c r="J36" s="74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2:75" x14ac:dyDescent="0.2">
      <c r="B37" s="65"/>
      <c r="C37" s="65"/>
      <c r="D37" s="65"/>
      <c r="E37" s="65"/>
      <c r="F37" s="65"/>
      <c r="G37" s="65"/>
      <c r="H37" s="65"/>
      <c r="I37" s="65"/>
      <c r="J37" s="65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2:75" ht="15" x14ac:dyDescent="0.2">
      <c r="B38" s="19" t="s">
        <v>44</v>
      </c>
      <c r="C38" s="135"/>
      <c r="D38" s="136"/>
      <c r="E38" s="136"/>
      <c r="F38" s="136"/>
      <c r="G38" s="136"/>
      <c r="H38" s="136"/>
      <c r="I38" s="137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2:75" x14ac:dyDescent="0.2">
      <c r="B39" s="98"/>
      <c r="C39" s="138"/>
      <c r="D39" s="139"/>
      <c r="E39" s="139"/>
      <c r="F39" s="139"/>
      <c r="G39" s="139"/>
      <c r="H39" s="139"/>
      <c r="I39" s="140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2:75" x14ac:dyDescent="0.2">
      <c r="B40" s="98"/>
      <c r="C40" s="141"/>
      <c r="D40" s="142"/>
      <c r="E40" s="142"/>
      <c r="F40" s="142"/>
      <c r="G40" s="142"/>
      <c r="H40" s="142"/>
      <c r="I40" s="14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2:75" x14ac:dyDescent="0.2">
      <c r="B41" s="65"/>
      <c r="C41" s="98"/>
      <c r="D41" s="98"/>
      <c r="E41" s="98"/>
      <c r="F41" s="98"/>
      <c r="G41" s="98"/>
      <c r="H41" s="98"/>
      <c r="I41" s="98"/>
      <c r="J41" s="98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2:75" ht="15" x14ac:dyDescent="0.2">
      <c r="B42" s="19" t="s">
        <v>45</v>
      </c>
      <c r="C42" s="135"/>
      <c r="D42" s="136"/>
      <c r="E42" s="136"/>
      <c r="F42" s="136"/>
      <c r="G42" s="136"/>
      <c r="H42" s="136"/>
      <c r="I42" s="137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2:75" x14ac:dyDescent="0.2">
      <c r="B43" s="98"/>
      <c r="C43" s="138"/>
      <c r="D43" s="139"/>
      <c r="E43" s="139"/>
      <c r="F43" s="139"/>
      <c r="G43" s="139"/>
      <c r="H43" s="139"/>
      <c r="I43" s="140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</row>
    <row r="44" spans="2:75" x14ac:dyDescent="0.2">
      <c r="B44" s="98"/>
      <c r="C44" s="141"/>
      <c r="D44" s="142"/>
      <c r="E44" s="142"/>
      <c r="F44" s="142"/>
      <c r="G44" s="142"/>
      <c r="H44" s="142"/>
      <c r="I44" s="143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</row>
    <row r="45" spans="2:75" x14ac:dyDescent="0.2">
      <c r="B45" s="67"/>
      <c r="C45" s="67"/>
      <c r="D45" s="67"/>
      <c r="E45" s="67"/>
      <c r="F45" s="67"/>
      <c r="G45" s="67"/>
      <c r="H45" s="98"/>
      <c r="I45" s="98"/>
      <c r="J45" s="98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</row>
    <row r="46" spans="2:75" ht="15" x14ac:dyDescent="0.2">
      <c r="B46" s="144" t="s">
        <v>259</v>
      </c>
      <c r="C46" s="145"/>
      <c r="D46" s="145"/>
      <c r="E46" s="145"/>
      <c r="F46" s="145"/>
      <c r="G46" s="145"/>
      <c r="H46" s="145"/>
      <c r="I46" s="146"/>
      <c r="J46" s="74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</row>
    <row r="47" spans="2:75" x14ac:dyDescent="0.2">
      <c r="B47" s="67"/>
      <c r="C47" s="67"/>
      <c r="D47" s="67"/>
      <c r="E47" s="67"/>
      <c r="F47" s="67"/>
      <c r="G47" s="67"/>
      <c r="H47" s="98"/>
      <c r="I47" s="98"/>
      <c r="J47" s="98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</row>
    <row r="48" spans="2:75" x14ac:dyDescent="0.2">
      <c r="B48" s="67"/>
      <c r="C48" s="98"/>
      <c r="D48" s="92"/>
      <c r="E48" s="66" t="str">
        <f>IF(Identification!C22="","",Identification!C22)</f>
        <v>-</v>
      </c>
      <c r="F48" s="66" t="str">
        <f>IF(Identification!C23="","",Identification!C23)</f>
        <v>-</v>
      </c>
      <c r="G48" s="66" t="str">
        <f>IF(Identification!C24="","",Identification!C24)</f>
        <v>-</v>
      </c>
      <c r="H48" s="66" t="str">
        <f>IF(Identification!C25="","",Identification!C25)</f>
        <v>-</v>
      </c>
      <c r="I48" s="66" t="str">
        <f>IF(Identification!C26="","",Identification!C26)</f>
        <v>-</v>
      </c>
      <c r="J48" s="98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</row>
    <row r="49" spans="2:75" x14ac:dyDescent="0.2">
      <c r="B49" s="92"/>
      <c r="C49" s="36" t="s">
        <v>245</v>
      </c>
      <c r="D49" s="92"/>
      <c r="E49" s="98"/>
      <c r="F49" s="76"/>
      <c r="G49" s="65"/>
      <c r="H49" s="98"/>
      <c r="I49" s="98"/>
      <c r="J49" s="98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</row>
    <row r="50" spans="2:75" x14ac:dyDescent="0.2">
      <c r="B50" s="92"/>
      <c r="C50" s="92"/>
      <c r="D50" s="75" t="s">
        <v>198</v>
      </c>
      <c r="E50" s="16"/>
      <c r="F50" s="16"/>
      <c r="G50" s="16"/>
      <c r="H50" s="16"/>
      <c r="I50" s="16"/>
      <c r="J50" s="98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</row>
    <row r="51" spans="2:75" x14ac:dyDescent="0.2">
      <c r="B51" s="92"/>
      <c r="C51" s="92"/>
      <c r="D51" s="75" t="s">
        <v>199</v>
      </c>
      <c r="E51" s="16"/>
      <c r="F51" s="16"/>
      <c r="G51" s="16"/>
      <c r="H51" s="16"/>
      <c r="I51" s="16"/>
      <c r="J51" s="98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</row>
    <row r="52" spans="2:75" x14ac:dyDescent="0.2">
      <c r="B52" s="92"/>
      <c r="C52" s="92"/>
      <c r="D52" s="75" t="s">
        <v>200</v>
      </c>
      <c r="E52" s="16"/>
      <c r="F52" s="16"/>
      <c r="G52" s="16"/>
      <c r="H52" s="16"/>
      <c r="I52" s="16"/>
      <c r="J52" s="98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</row>
    <row r="53" spans="2:75" x14ac:dyDescent="0.2">
      <c r="B53" s="92"/>
      <c r="C53" s="36" t="s">
        <v>201</v>
      </c>
      <c r="D53" s="92"/>
      <c r="E53" s="65"/>
      <c r="F53" s="65"/>
      <c r="G53" s="65"/>
      <c r="H53" s="65"/>
      <c r="I53" s="65"/>
      <c r="J53" s="98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2:75" x14ac:dyDescent="0.2">
      <c r="B54" s="92"/>
      <c r="C54" s="92"/>
      <c r="D54" s="75" t="s">
        <v>198</v>
      </c>
      <c r="E54" s="16"/>
      <c r="F54" s="16"/>
      <c r="G54" s="16"/>
      <c r="H54" s="16"/>
      <c r="I54" s="16"/>
      <c r="J54" s="98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2:75" x14ac:dyDescent="0.2">
      <c r="B55" s="92"/>
      <c r="C55" s="92"/>
      <c r="D55" s="75" t="s">
        <v>199</v>
      </c>
      <c r="E55" s="16"/>
      <c r="F55" s="16"/>
      <c r="G55" s="16"/>
      <c r="H55" s="16"/>
      <c r="I55" s="16"/>
      <c r="J55" s="98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2:75" x14ac:dyDescent="0.2">
      <c r="B56" s="92"/>
      <c r="C56" s="92"/>
      <c r="D56" s="75" t="s">
        <v>200</v>
      </c>
      <c r="E56" s="16"/>
      <c r="F56" s="16"/>
      <c r="G56" s="16"/>
      <c r="H56" s="16"/>
      <c r="I56" s="16"/>
      <c r="J56" s="98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2:75" x14ac:dyDescent="0.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2:75" ht="15" x14ac:dyDescent="0.2">
      <c r="B58" s="134" t="s">
        <v>260</v>
      </c>
      <c r="C58" s="134"/>
      <c r="D58" s="134"/>
      <c r="E58" s="134"/>
      <c r="F58" s="134"/>
      <c r="G58" s="134"/>
      <c r="H58" s="134"/>
      <c r="I58" s="134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2:75" x14ac:dyDescent="0.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2:75" ht="15" x14ac:dyDescent="0.2">
      <c r="B60" s="19" t="s">
        <v>40</v>
      </c>
      <c r="C60" s="135"/>
      <c r="D60" s="136"/>
      <c r="E60" s="136"/>
      <c r="F60" s="136"/>
      <c r="G60" s="136"/>
      <c r="H60" s="136"/>
      <c r="I60" s="137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2:75" ht="15" x14ac:dyDescent="0.2">
      <c r="B61" s="18"/>
      <c r="C61" s="138"/>
      <c r="D61" s="139"/>
      <c r="E61" s="139"/>
      <c r="F61" s="139"/>
      <c r="G61" s="139"/>
      <c r="H61" s="139"/>
      <c r="I61" s="140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2:75" ht="15" x14ac:dyDescent="0.2">
      <c r="B62" s="18"/>
      <c r="C62" s="141"/>
      <c r="D62" s="142"/>
      <c r="E62" s="142"/>
      <c r="F62" s="142"/>
      <c r="G62" s="142"/>
      <c r="H62" s="142"/>
      <c r="I62" s="143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2:75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2:75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2:75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2:75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2:75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2:75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2:75" x14ac:dyDescent="0.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2:75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2:75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2:75" x14ac:dyDescent="0.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2:75" x14ac:dyDescent="0.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2:75" x14ac:dyDescent="0.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2:75" x14ac:dyDescent="0.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2:75" x14ac:dyDescent="0.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2:75" x14ac:dyDescent="0.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2:75" x14ac:dyDescent="0.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2:75" x14ac:dyDescent="0.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2:75" x14ac:dyDescent="0.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2:75" x14ac:dyDescent="0.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2:75" x14ac:dyDescent="0.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2:75" x14ac:dyDescent="0.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2:75" x14ac:dyDescent="0.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2:75" x14ac:dyDescent="0.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2:75" x14ac:dyDescent="0.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2:75" x14ac:dyDescent="0.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2:75" x14ac:dyDescent="0.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2:75" x14ac:dyDescent="0.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2:75" x14ac:dyDescent="0.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2:75" x14ac:dyDescent="0.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2:75" x14ac:dyDescent="0.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2:75" x14ac:dyDescent="0.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2:75" x14ac:dyDescent="0.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2:75" x14ac:dyDescent="0.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2:75" x14ac:dyDescent="0.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2:75" x14ac:dyDescent="0.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2:75" x14ac:dyDescent="0.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2:75" x14ac:dyDescent="0.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2:75" x14ac:dyDescent="0.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2:75" x14ac:dyDescent="0.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2:75" x14ac:dyDescent="0.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2:75" x14ac:dyDescent="0.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2:75" x14ac:dyDescent="0.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2:75" x14ac:dyDescent="0.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2:75" x14ac:dyDescent="0.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2:75" x14ac:dyDescent="0.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2:75" x14ac:dyDescent="0.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2:75" x14ac:dyDescent="0.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2:75" x14ac:dyDescent="0.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2:75" x14ac:dyDescent="0.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2:75" x14ac:dyDescent="0.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2:75" x14ac:dyDescent="0.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2:75" x14ac:dyDescent="0.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2:75" x14ac:dyDescent="0.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2:75" x14ac:dyDescent="0.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2:75" x14ac:dyDescent="0.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2:75" x14ac:dyDescent="0.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2:75" x14ac:dyDescent="0.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2:75" x14ac:dyDescent="0.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2:75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2:75" x14ac:dyDescent="0.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2:75" x14ac:dyDescent="0.2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2:75" x14ac:dyDescent="0.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2:75" x14ac:dyDescent="0.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2:75" x14ac:dyDescent="0.2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2:75" x14ac:dyDescent="0.2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2:75" x14ac:dyDescent="0.2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2:75" x14ac:dyDescent="0.2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2:75" x14ac:dyDescent="0.2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2:75" x14ac:dyDescent="0.2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2:75" x14ac:dyDescent="0.2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2:75" x14ac:dyDescent="0.2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2:75" x14ac:dyDescent="0.2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2:75" x14ac:dyDescent="0.2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2:75" x14ac:dyDescent="0.2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2:75" x14ac:dyDescent="0.2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2:75" x14ac:dyDescent="0.2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2:75" x14ac:dyDescent="0.2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2:75" x14ac:dyDescent="0.2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2:75" x14ac:dyDescent="0.2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2:75" x14ac:dyDescent="0.2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2:75" x14ac:dyDescent="0.2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2:75" x14ac:dyDescent="0.2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2:75" x14ac:dyDescent="0.2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2:75" x14ac:dyDescent="0.2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2:75" x14ac:dyDescent="0.2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2:75" x14ac:dyDescent="0.2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2:75" x14ac:dyDescent="0.2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2:75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2:75" x14ac:dyDescent="0.2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2:75" x14ac:dyDescent="0.2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2:75" x14ac:dyDescent="0.2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2:75" x14ac:dyDescent="0.2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2:75" x14ac:dyDescent="0.2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2:75" x14ac:dyDescent="0.2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2:75" x14ac:dyDescent="0.2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2:75" x14ac:dyDescent="0.2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2:75" x14ac:dyDescent="0.2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2:75" x14ac:dyDescent="0.2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2:75" x14ac:dyDescent="0.2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</row>
    <row r="162" spans="2:75" x14ac:dyDescent="0.2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2:75" x14ac:dyDescent="0.2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</row>
    <row r="164" spans="2:75" x14ac:dyDescent="0.2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2:75" x14ac:dyDescent="0.2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</row>
    <row r="166" spans="2:75" x14ac:dyDescent="0.2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2:75" x14ac:dyDescent="0.2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</row>
    <row r="168" spans="2:75" x14ac:dyDescent="0.2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</row>
    <row r="169" spans="2:75" x14ac:dyDescent="0.2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</row>
    <row r="170" spans="2:75" x14ac:dyDescent="0.2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</row>
    <row r="171" spans="2:75" x14ac:dyDescent="0.2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</row>
    <row r="172" spans="2:75" x14ac:dyDescent="0.2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</row>
    <row r="173" spans="2:75" x14ac:dyDescent="0.2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</row>
    <row r="174" spans="2:75" x14ac:dyDescent="0.2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</row>
    <row r="175" spans="2:75" x14ac:dyDescent="0.2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</row>
    <row r="176" spans="2:75" x14ac:dyDescent="0.2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</row>
    <row r="177" spans="2:75" x14ac:dyDescent="0.2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</row>
    <row r="178" spans="2:75" x14ac:dyDescent="0.2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</row>
    <row r="179" spans="2:75" x14ac:dyDescent="0.2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</row>
    <row r="180" spans="2:75" x14ac:dyDescent="0.2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</row>
    <row r="181" spans="2:75" x14ac:dyDescent="0.2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</row>
    <row r="182" spans="2:75" x14ac:dyDescent="0.2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2:75" x14ac:dyDescent="0.2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2:75" x14ac:dyDescent="0.2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2:75" x14ac:dyDescent="0.2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2:75" x14ac:dyDescent="0.2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2:75" x14ac:dyDescent="0.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2:75" x14ac:dyDescent="0.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2:75" x14ac:dyDescent="0.2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2:75" x14ac:dyDescent="0.2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2:75" x14ac:dyDescent="0.2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2:75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2:75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2:75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2:75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2:75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2:75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2:75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2:75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2:75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2:75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2:75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2:75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2:75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2:75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2:75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2:75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2:75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2:75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2:75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2:75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2:75" x14ac:dyDescent="0.2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2:75" x14ac:dyDescent="0.2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2:75" x14ac:dyDescent="0.2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2:75" x14ac:dyDescent="0.2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2:75" x14ac:dyDescent="0.2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2:75" x14ac:dyDescent="0.2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2:75" x14ac:dyDescent="0.2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2:75" x14ac:dyDescent="0.2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2:75" x14ac:dyDescent="0.2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2:75" x14ac:dyDescent="0.2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2:75" x14ac:dyDescent="0.2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2:75" x14ac:dyDescent="0.2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2:75" x14ac:dyDescent="0.2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2:75" x14ac:dyDescent="0.2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2:75" x14ac:dyDescent="0.2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2:75" x14ac:dyDescent="0.2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2:75" x14ac:dyDescent="0.2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2:75" x14ac:dyDescent="0.2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2:75" x14ac:dyDescent="0.2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2:75" x14ac:dyDescent="0.2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2:75" x14ac:dyDescent="0.2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2:75" x14ac:dyDescent="0.2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2:75" x14ac:dyDescent="0.2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2:75" x14ac:dyDescent="0.2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2:75" x14ac:dyDescent="0.2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2:75" x14ac:dyDescent="0.2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2:75" x14ac:dyDescent="0.2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2:75" x14ac:dyDescent="0.2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2:75" x14ac:dyDescent="0.2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2:75" x14ac:dyDescent="0.2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2:75" x14ac:dyDescent="0.2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2:75" x14ac:dyDescent="0.2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2:75" x14ac:dyDescent="0.2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2:75" x14ac:dyDescent="0.2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2:75" x14ac:dyDescent="0.2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2:75" x14ac:dyDescent="0.2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2:75" x14ac:dyDescent="0.2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2:75" x14ac:dyDescent="0.2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2:75" x14ac:dyDescent="0.2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2:75" x14ac:dyDescent="0.2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2:75" x14ac:dyDescent="0.2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2:75" x14ac:dyDescent="0.2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2:75" x14ac:dyDescent="0.2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2:75" x14ac:dyDescent="0.2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2:75" x14ac:dyDescent="0.2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2:75" x14ac:dyDescent="0.2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2:75" x14ac:dyDescent="0.2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2:75" x14ac:dyDescent="0.2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2:75" x14ac:dyDescent="0.2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2:75" x14ac:dyDescent="0.2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2:75" x14ac:dyDescent="0.2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2:75" x14ac:dyDescent="0.2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2:75" x14ac:dyDescent="0.2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2:75" x14ac:dyDescent="0.2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2:75" x14ac:dyDescent="0.2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2:75" x14ac:dyDescent="0.2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2:75" x14ac:dyDescent="0.2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2:75" x14ac:dyDescent="0.2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2:75" x14ac:dyDescent="0.2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2:75" x14ac:dyDescent="0.2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2:75" x14ac:dyDescent="0.2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2:75" x14ac:dyDescent="0.2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2:75" x14ac:dyDescent="0.2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2:75" x14ac:dyDescent="0.2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2:75" x14ac:dyDescent="0.2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2:75" x14ac:dyDescent="0.2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2:75" x14ac:dyDescent="0.2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2:75" x14ac:dyDescent="0.2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2:75" x14ac:dyDescent="0.2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2:75" x14ac:dyDescent="0.2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2:75" x14ac:dyDescent="0.2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2:75" x14ac:dyDescent="0.2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2:75" x14ac:dyDescent="0.2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2:75" x14ac:dyDescent="0.2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2:75" x14ac:dyDescent="0.2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2:75" x14ac:dyDescent="0.2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2:75" x14ac:dyDescent="0.2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2:75" x14ac:dyDescent="0.2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2:75" x14ac:dyDescent="0.2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2:75" x14ac:dyDescent="0.2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2:75" x14ac:dyDescent="0.2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2:75" x14ac:dyDescent="0.2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2:75" x14ac:dyDescent="0.2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  <row r="295" spans="2:75" x14ac:dyDescent="0.2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</row>
    <row r="296" spans="2:75" x14ac:dyDescent="0.2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</row>
    <row r="297" spans="2:75" x14ac:dyDescent="0.2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</row>
    <row r="298" spans="2:75" x14ac:dyDescent="0.2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</row>
    <row r="299" spans="2:75" x14ac:dyDescent="0.2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</row>
    <row r="300" spans="2:75" x14ac:dyDescent="0.2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</row>
    <row r="301" spans="2:75" x14ac:dyDescent="0.2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</row>
    <row r="302" spans="2:75" x14ac:dyDescent="0.2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</row>
    <row r="303" spans="2:75" x14ac:dyDescent="0.2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</row>
    <row r="304" spans="2:75" x14ac:dyDescent="0.2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</row>
    <row r="305" spans="2:75" x14ac:dyDescent="0.2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</row>
    <row r="306" spans="2:75" x14ac:dyDescent="0.2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</row>
    <row r="307" spans="2:75" x14ac:dyDescent="0.2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</row>
    <row r="308" spans="2:75" x14ac:dyDescent="0.2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</row>
    <row r="309" spans="2:75" x14ac:dyDescent="0.2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</row>
    <row r="310" spans="2:75" x14ac:dyDescent="0.2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</row>
    <row r="311" spans="2:75" x14ac:dyDescent="0.2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</row>
    <row r="312" spans="2:75" x14ac:dyDescent="0.2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</row>
    <row r="313" spans="2:75" x14ac:dyDescent="0.2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</row>
    <row r="314" spans="2:75" x14ac:dyDescent="0.2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</row>
    <row r="315" spans="2:75" x14ac:dyDescent="0.2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</row>
    <row r="316" spans="2:75" x14ac:dyDescent="0.2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</row>
    <row r="317" spans="2:75" x14ac:dyDescent="0.2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</row>
    <row r="318" spans="2:75" x14ac:dyDescent="0.2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</row>
    <row r="319" spans="2:75" x14ac:dyDescent="0.2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</row>
    <row r="320" spans="2:75" x14ac:dyDescent="0.2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</row>
    <row r="321" spans="2:75" x14ac:dyDescent="0.2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</row>
    <row r="322" spans="2:75" x14ac:dyDescent="0.2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</row>
    <row r="323" spans="2:75" x14ac:dyDescent="0.2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</row>
    <row r="324" spans="2:75" x14ac:dyDescent="0.2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</row>
    <row r="325" spans="2:75" x14ac:dyDescent="0.2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</row>
    <row r="326" spans="2:75" x14ac:dyDescent="0.2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</row>
    <row r="327" spans="2:75" x14ac:dyDescent="0.2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</row>
    <row r="328" spans="2:75" x14ac:dyDescent="0.2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</row>
    <row r="329" spans="2:75" x14ac:dyDescent="0.2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</row>
    <row r="330" spans="2:75" x14ac:dyDescent="0.2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</row>
    <row r="331" spans="2:75" x14ac:dyDescent="0.2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</row>
    <row r="332" spans="2:75" x14ac:dyDescent="0.2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</row>
    <row r="333" spans="2:75" x14ac:dyDescent="0.2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</row>
    <row r="334" spans="2:75" x14ac:dyDescent="0.2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</row>
    <row r="335" spans="2:75" x14ac:dyDescent="0.2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</row>
    <row r="336" spans="2:75" x14ac:dyDescent="0.2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</row>
    <row r="337" spans="2:75" x14ac:dyDescent="0.2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</row>
    <row r="338" spans="2:75" x14ac:dyDescent="0.2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</row>
    <row r="339" spans="2:75" x14ac:dyDescent="0.2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</row>
    <row r="340" spans="2:75" x14ac:dyDescent="0.2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</row>
    <row r="341" spans="2:75" x14ac:dyDescent="0.2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</row>
    <row r="342" spans="2:75" x14ac:dyDescent="0.2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</row>
    <row r="343" spans="2:75" x14ac:dyDescent="0.2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</row>
    <row r="344" spans="2:75" x14ac:dyDescent="0.2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</row>
    <row r="345" spans="2:75" x14ac:dyDescent="0.2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</row>
    <row r="346" spans="2:75" x14ac:dyDescent="0.2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</row>
    <row r="347" spans="2:75" x14ac:dyDescent="0.2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</row>
    <row r="348" spans="2:75" x14ac:dyDescent="0.2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</row>
    <row r="349" spans="2:75" x14ac:dyDescent="0.2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</row>
    <row r="350" spans="2:75" x14ac:dyDescent="0.2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</row>
    <row r="351" spans="2:75" x14ac:dyDescent="0.2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</row>
    <row r="352" spans="2:75" x14ac:dyDescent="0.2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</row>
    <row r="353" spans="2:75" x14ac:dyDescent="0.2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</row>
    <row r="354" spans="2:75" x14ac:dyDescent="0.2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</row>
    <row r="355" spans="2:75" x14ac:dyDescent="0.2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</row>
    <row r="356" spans="2:75" x14ac:dyDescent="0.2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</row>
    <row r="357" spans="2:75" x14ac:dyDescent="0.2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</row>
    <row r="358" spans="2:75" x14ac:dyDescent="0.2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</row>
    <row r="359" spans="2:75" x14ac:dyDescent="0.2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</row>
    <row r="360" spans="2:75" x14ac:dyDescent="0.2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</row>
    <row r="361" spans="2:75" x14ac:dyDescent="0.2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</row>
    <row r="362" spans="2:75" x14ac:dyDescent="0.2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</row>
    <row r="363" spans="2:75" x14ac:dyDescent="0.2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</row>
    <row r="364" spans="2:75" x14ac:dyDescent="0.2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</row>
    <row r="365" spans="2:75" x14ac:dyDescent="0.2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</row>
    <row r="366" spans="2:75" x14ac:dyDescent="0.2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</row>
    <row r="367" spans="2:75" x14ac:dyDescent="0.2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</row>
    <row r="368" spans="2:75" x14ac:dyDescent="0.2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</row>
    <row r="369" spans="2:75" x14ac:dyDescent="0.2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</row>
    <row r="370" spans="2:75" x14ac:dyDescent="0.2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</row>
    <row r="371" spans="2:75" x14ac:dyDescent="0.2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</row>
    <row r="372" spans="2:75" x14ac:dyDescent="0.2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</row>
    <row r="373" spans="2:75" x14ac:dyDescent="0.2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</row>
    <row r="374" spans="2:75" x14ac:dyDescent="0.2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</row>
    <row r="375" spans="2:75" x14ac:dyDescent="0.2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</row>
    <row r="376" spans="2:75" x14ac:dyDescent="0.2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</row>
    <row r="377" spans="2:75" x14ac:dyDescent="0.2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</row>
    <row r="378" spans="2:75" x14ac:dyDescent="0.2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</row>
    <row r="379" spans="2:75" x14ac:dyDescent="0.2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</row>
    <row r="380" spans="2:75" x14ac:dyDescent="0.2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</row>
    <row r="381" spans="2:75" x14ac:dyDescent="0.2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</row>
    <row r="382" spans="2:75" x14ac:dyDescent="0.2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</row>
    <row r="383" spans="2:75" x14ac:dyDescent="0.2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</row>
    <row r="384" spans="2:75" x14ac:dyDescent="0.2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</row>
    <row r="385" spans="2:75" x14ac:dyDescent="0.2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</row>
    <row r="386" spans="2:75" x14ac:dyDescent="0.2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</row>
    <row r="387" spans="2:75" x14ac:dyDescent="0.2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</row>
    <row r="388" spans="2:75" x14ac:dyDescent="0.2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</row>
    <row r="389" spans="2:75" x14ac:dyDescent="0.2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</row>
    <row r="390" spans="2:75" x14ac:dyDescent="0.2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</row>
    <row r="391" spans="2:75" x14ac:dyDescent="0.2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</row>
    <row r="392" spans="2:75" x14ac:dyDescent="0.2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</row>
    <row r="393" spans="2:75" x14ac:dyDescent="0.2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</row>
    <row r="394" spans="2:75" x14ac:dyDescent="0.2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</row>
    <row r="395" spans="2:75" x14ac:dyDescent="0.2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</row>
    <row r="396" spans="2:75" x14ac:dyDescent="0.2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</row>
    <row r="397" spans="2:75" x14ac:dyDescent="0.2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</row>
    <row r="398" spans="2:75" x14ac:dyDescent="0.2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</row>
    <row r="399" spans="2:75" x14ac:dyDescent="0.2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</row>
    <row r="400" spans="2:75" x14ac:dyDescent="0.2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</row>
    <row r="401" spans="2:75" x14ac:dyDescent="0.2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</row>
    <row r="402" spans="2:75" x14ac:dyDescent="0.2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</row>
    <row r="403" spans="2:75" x14ac:dyDescent="0.2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</row>
    <row r="404" spans="2:75" x14ac:dyDescent="0.2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</row>
    <row r="405" spans="2:75" x14ac:dyDescent="0.2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</row>
    <row r="406" spans="2:75" x14ac:dyDescent="0.2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</row>
    <row r="407" spans="2:75" x14ac:dyDescent="0.2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</row>
    <row r="408" spans="2:75" x14ac:dyDescent="0.2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</row>
    <row r="409" spans="2:75" x14ac:dyDescent="0.2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</row>
    <row r="410" spans="2:75" x14ac:dyDescent="0.2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</row>
    <row r="411" spans="2:75" x14ac:dyDescent="0.2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</row>
    <row r="412" spans="2:75" x14ac:dyDescent="0.2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</row>
    <row r="413" spans="2:75" x14ac:dyDescent="0.2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</row>
    <row r="414" spans="2:75" x14ac:dyDescent="0.2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</row>
    <row r="415" spans="2:75" x14ac:dyDescent="0.2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</row>
    <row r="416" spans="2:75" x14ac:dyDescent="0.2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</row>
    <row r="417" spans="2:75" x14ac:dyDescent="0.2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</row>
    <row r="418" spans="2:75" x14ac:dyDescent="0.2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</row>
    <row r="419" spans="2:75" x14ac:dyDescent="0.2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</row>
    <row r="420" spans="2:75" x14ac:dyDescent="0.2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</row>
    <row r="421" spans="2:75" x14ac:dyDescent="0.2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</row>
    <row r="422" spans="2:75" x14ac:dyDescent="0.2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</row>
    <row r="423" spans="2:75" x14ac:dyDescent="0.2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</row>
    <row r="424" spans="2:75" x14ac:dyDescent="0.2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</row>
    <row r="425" spans="2:75" x14ac:dyDescent="0.2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</row>
    <row r="426" spans="2:75" x14ac:dyDescent="0.2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</row>
    <row r="427" spans="2:75" x14ac:dyDescent="0.2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</row>
    <row r="428" spans="2:75" x14ac:dyDescent="0.2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</row>
    <row r="429" spans="2:75" x14ac:dyDescent="0.2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</row>
    <row r="430" spans="2:75" x14ac:dyDescent="0.2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</row>
    <row r="431" spans="2:75" x14ac:dyDescent="0.2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</row>
    <row r="432" spans="2:75" x14ac:dyDescent="0.2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</row>
    <row r="433" spans="2:75" x14ac:dyDescent="0.2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</row>
    <row r="434" spans="2:75" x14ac:dyDescent="0.2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</row>
    <row r="435" spans="2:75" x14ac:dyDescent="0.2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</row>
    <row r="436" spans="2:75" x14ac:dyDescent="0.2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</row>
    <row r="437" spans="2:75" x14ac:dyDescent="0.2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</row>
    <row r="438" spans="2:75" x14ac:dyDescent="0.2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</row>
    <row r="439" spans="2:75" x14ac:dyDescent="0.2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</row>
    <row r="440" spans="2:75" x14ac:dyDescent="0.2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</row>
    <row r="441" spans="2:75" x14ac:dyDescent="0.2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</row>
    <row r="442" spans="2:75" x14ac:dyDescent="0.2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</row>
    <row r="443" spans="2:75" x14ac:dyDescent="0.2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</row>
    <row r="444" spans="2:75" x14ac:dyDescent="0.2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</row>
    <row r="445" spans="2:75" x14ac:dyDescent="0.2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</row>
    <row r="446" spans="2:75" x14ac:dyDescent="0.2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</row>
    <row r="447" spans="2:75" x14ac:dyDescent="0.2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</row>
    <row r="448" spans="2:75" x14ac:dyDescent="0.2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</row>
    <row r="449" spans="2:75" x14ac:dyDescent="0.2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</row>
    <row r="450" spans="2:75" x14ac:dyDescent="0.2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</row>
    <row r="451" spans="2:75" x14ac:dyDescent="0.2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</row>
    <row r="452" spans="2:75" x14ac:dyDescent="0.2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</row>
    <row r="453" spans="2:75" x14ac:dyDescent="0.2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</row>
    <row r="454" spans="2:75" x14ac:dyDescent="0.2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</row>
    <row r="455" spans="2:75" x14ac:dyDescent="0.2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</row>
    <row r="456" spans="2:75" x14ac:dyDescent="0.2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</row>
    <row r="457" spans="2:75" x14ac:dyDescent="0.2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</row>
    <row r="458" spans="2:75" x14ac:dyDescent="0.2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</row>
    <row r="459" spans="2:75" x14ac:dyDescent="0.2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</row>
    <row r="460" spans="2:75" x14ac:dyDescent="0.2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</row>
    <row r="461" spans="2:75" x14ac:dyDescent="0.2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</row>
    <row r="462" spans="2:75" x14ac:dyDescent="0.2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</row>
    <row r="463" spans="2:75" x14ac:dyDescent="0.2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</row>
    <row r="464" spans="2:75" x14ac:dyDescent="0.2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</row>
    <row r="465" spans="2:75" x14ac:dyDescent="0.2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</row>
    <row r="466" spans="2:75" x14ac:dyDescent="0.2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</row>
    <row r="467" spans="2:75" x14ac:dyDescent="0.2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</row>
    <row r="468" spans="2:75" x14ac:dyDescent="0.2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</row>
    <row r="469" spans="2:75" x14ac:dyDescent="0.2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</row>
    <row r="470" spans="2:75" x14ac:dyDescent="0.2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</row>
    <row r="471" spans="2:75" x14ac:dyDescent="0.2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</row>
    <row r="472" spans="2:75" x14ac:dyDescent="0.2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</row>
    <row r="473" spans="2:75" x14ac:dyDescent="0.2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</row>
    <row r="474" spans="2:75" x14ac:dyDescent="0.2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</row>
    <row r="475" spans="2:75" x14ac:dyDescent="0.2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</row>
    <row r="476" spans="2:75" x14ac:dyDescent="0.2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</row>
    <row r="477" spans="2:75" x14ac:dyDescent="0.2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</row>
    <row r="478" spans="2:75" x14ac:dyDescent="0.2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</row>
    <row r="479" spans="2:75" x14ac:dyDescent="0.2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</row>
    <row r="480" spans="2:75" x14ac:dyDescent="0.2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</row>
    <row r="481" spans="2:75" x14ac:dyDescent="0.2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</row>
    <row r="482" spans="2:75" x14ac:dyDescent="0.2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</row>
    <row r="483" spans="2:75" x14ac:dyDescent="0.2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</row>
    <row r="484" spans="2:75" x14ac:dyDescent="0.2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</row>
    <row r="485" spans="2:75" x14ac:dyDescent="0.2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</row>
    <row r="486" spans="2:75" x14ac:dyDescent="0.2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</row>
    <row r="487" spans="2:75" x14ac:dyDescent="0.2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</row>
    <row r="488" spans="2:75" x14ac:dyDescent="0.2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</row>
    <row r="489" spans="2:75" x14ac:dyDescent="0.2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</row>
    <row r="490" spans="2:75" x14ac:dyDescent="0.2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</row>
    <row r="491" spans="2:75" x14ac:dyDescent="0.2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</row>
    <row r="492" spans="2:75" x14ac:dyDescent="0.2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</row>
    <row r="493" spans="2:75" x14ac:dyDescent="0.2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</row>
    <row r="494" spans="2:75" x14ac:dyDescent="0.2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</row>
    <row r="495" spans="2:75" x14ac:dyDescent="0.2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</row>
    <row r="496" spans="2:75" x14ac:dyDescent="0.2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</row>
    <row r="497" spans="2:75" x14ac:dyDescent="0.2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</row>
    <row r="498" spans="2:75" x14ac:dyDescent="0.2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</row>
    <row r="499" spans="2:75" x14ac:dyDescent="0.2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</row>
    <row r="500" spans="2:75" x14ac:dyDescent="0.2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</row>
    <row r="501" spans="2:75" x14ac:dyDescent="0.2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</row>
    <row r="502" spans="2:75" x14ac:dyDescent="0.2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</row>
    <row r="503" spans="2:75" x14ac:dyDescent="0.2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</row>
  </sheetData>
  <mergeCells count="15">
    <mergeCell ref="C12:I14"/>
    <mergeCell ref="B2:I2"/>
    <mergeCell ref="B10:I10"/>
    <mergeCell ref="B4:I4"/>
    <mergeCell ref="C6:I8"/>
    <mergeCell ref="B16:I17"/>
    <mergeCell ref="B19:I19"/>
    <mergeCell ref="C25:I27"/>
    <mergeCell ref="C32:I34"/>
    <mergeCell ref="B58:I58"/>
    <mergeCell ref="C60:I62"/>
    <mergeCell ref="B36:I36"/>
    <mergeCell ref="B46:I46"/>
    <mergeCell ref="C38:I40"/>
    <mergeCell ref="C42:I44"/>
  </mergeCells>
  <conditionalFormatting sqref="F50:H52">
    <cfRule type="expression" dxfId="10" priority="10">
      <formula>#REF!="-"</formula>
    </cfRule>
  </conditionalFormatting>
  <conditionalFormatting sqref="F54:H56">
    <cfRule type="expression" dxfId="9" priority="8">
      <formula>#REF!="-"</formula>
    </cfRule>
  </conditionalFormatting>
  <conditionalFormatting sqref="I50:I52">
    <cfRule type="expression" dxfId="8" priority="4">
      <formula>#REF!="-"</formula>
    </cfRule>
  </conditionalFormatting>
  <conditionalFormatting sqref="I54:I56">
    <cfRule type="expression" dxfId="7" priority="3">
      <formula>#REF!="-"</formula>
    </cfRule>
  </conditionalFormatting>
  <dataValidations count="2">
    <dataValidation type="list" allowBlank="1" showInputMessage="1" showErrorMessage="1" sqref="C22 C29" xr:uid="{00000000-0002-0000-0300-000001000000}">
      <formula1>"Unconditional cash flows, Cash flows partially or fully conditional on interest rate scenario"</formula1>
    </dataValidation>
    <dataValidation type="list" allowBlank="1" showInputMessage="1" showErrorMessage="1" sqref="K3" xr:uid="{00000000-0002-0000-0300-000002000000}">
      <formula1>"YES,NO"</formula1>
    </dataValidation>
  </dataValidations>
  <pageMargins left="0.7" right="0.7" top="0.75" bottom="0.75" header="0.3" footer="0.3"/>
  <pageSetup paperSize="9" scale="48" orientation="portrait" r:id="rId1"/>
  <colBreaks count="1" manualBreakCount="1">
    <brk id="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DDD3F858-299E-4084-909C-796A1267AF9F}">
            <xm:f>AND('IRRBB measures - N version'!$K$12="NO",'IRRBB measures - N version'!$K$17="NO",$K$3="NO")</xm:f>
            <x14:dxf>
              <fill>
                <patternFill patternType="lightUp">
                  <bgColor theme="0" tint="-0.14996795556505021"/>
                </patternFill>
              </fill>
            </x14:dxf>
          </x14:cfRule>
          <xm:sqref>C12:I14 C22 C25:I27 C29 C32:I34 C38:I40 C42:I44 C6:I8 C60 E50:I52 E54:I56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503"/>
  <sheetViews>
    <sheetView zoomScale="70" zoomScaleNormal="70" workbookViewId="0">
      <selection activeCell="C32" sqref="C32:I34"/>
    </sheetView>
  </sheetViews>
  <sheetFormatPr defaultRowHeight="14.25" x14ac:dyDescent="0.2"/>
  <cols>
    <col min="1" max="1" width="8.796875" style="92"/>
    <col min="2" max="3" width="20.59765625" style="91" customWidth="1"/>
    <col min="4" max="4" width="27.3984375" style="91" customWidth="1"/>
    <col min="5" max="9" width="20.59765625" style="91" customWidth="1"/>
    <col min="10" max="10" width="8.796875" style="91"/>
    <col min="11" max="11" width="67.09765625" style="91" customWidth="1"/>
    <col min="12" max="16384" width="8.796875" style="91"/>
  </cols>
  <sheetData>
    <row r="1" spans="2:75" ht="15" thickBo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2:75" ht="22.5" customHeight="1" thickBot="1" x14ac:dyDescent="0.25">
      <c r="B2" s="122" t="s">
        <v>237</v>
      </c>
      <c r="C2" s="123"/>
      <c r="D2" s="123"/>
      <c r="E2" s="123"/>
      <c r="F2" s="123"/>
      <c r="G2" s="123"/>
      <c r="H2" s="123"/>
      <c r="I2" s="124"/>
      <c r="J2" s="92"/>
      <c r="K2" s="97" t="s">
        <v>243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2:75" x14ac:dyDescent="0.2">
      <c r="B3" s="6"/>
      <c r="C3" s="10"/>
      <c r="D3" s="27"/>
      <c r="E3" s="92"/>
      <c r="F3" s="92"/>
      <c r="G3" s="92"/>
      <c r="H3" s="92"/>
      <c r="I3" s="92"/>
      <c r="J3" s="92"/>
      <c r="K3" s="96" t="s">
        <v>210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2:75" ht="15" x14ac:dyDescent="0.2">
      <c r="B4" s="144" t="s">
        <v>242</v>
      </c>
      <c r="C4" s="145"/>
      <c r="D4" s="145"/>
      <c r="E4" s="145"/>
      <c r="F4" s="145"/>
      <c r="G4" s="145"/>
      <c r="H4" s="145"/>
      <c r="I4" s="146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2:75" ht="15" x14ac:dyDescent="0.2">
      <c r="B5" s="7" t="s">
        <v>38</v>
      </c>
      <c r="C5" s="20"/>
      <c r="D5" s="20"/>
      <c r="E5" s="20"/>
      <c r="F5" s="20"/>
      <c r="G5" s="20"/>
      <c r="H5" s="20"/>
      <c r="I5" s="20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2:75" ht="15" x14ac:dyDescent="0.2">
      <c r="B6" s="19" t="s">
        <v>39</v>
      </c>
      <c r="C6" s="135"/>
      <c r="D6" s="136"/>
      <c r="E6" s="136"/>
      <c r="F6" s="136"/>
      <c r="G6" s="136"/>
      <c r="H6" s="136"/>
      <c r="I6" s="137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2:75" ht="15" x14ac:dyDescent="0.2">
      <c r="B7" s="18"/>
      <c r="C7" s="138"/>
      <c r="D7" s="139"/>
      <c r="E7" s="139"/>
      <c r="F7" s="139"/>
      <c r="G7" s="139"/>
      <c r="H7" s="139"/>
      <c r="I7" s="140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2:75" ht="15" x14ac:dyDescent="0.2">
      <c r="B8" s="18"/>
      <c r="C8" s="141"/>
      <c r="D8" s="142"/>
      <c r="E8" s="142"/>
      <c r="F8" s="142"/>
      <c r="G8" s="142"/>
      <c r="H8" s="142"/>
      <c r="I8" s="143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2:75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2:75" ht="15" x14ac:dyDescent="0.2">
      <c r="B10" s="144" t="s">
        <v>244</v>
      </c>
      <c r="C10" s="145"/>
      <c r="D10" s="145"/>
      <c r="E10" s="145"/>
      <c r="F10" s="145"/>
      <c r="G10" s="145"/>
      <c r="H10" s="145"/>
      <c r="I10" s="146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2:75" ht="15" x14ac:dyDescent="0.2">
      <c r="B11" s="7" t="s">
        <v>38</v>
      </c>
      <c r="C11" s="20"/>
      <c r="D11" s="20"/>
      <c r="E11" s="20"/>
      <c r="F11" s="20"/>
      <c r="G11" s="20"/>
      <c r="H11" s="20"/>
      <c r="I11" s="20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2:75" ht="15" x14ac:dyDescent="0.2">
      <c r="B12" s="19" t="s">
        <v>39</v>
      </c>
      <c r="C12" s="135"/>
      <c r="D12" s="136"/>
      <c r="E12" s="136"/>
      <c r="F12" s="136"/>
      <c r="G12" s="136"/>
      <c r="H12" s="136"/>
      <c r="I12" s="137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2:75" ht="15" x14ac:dyDescent="0.2">
      <c r="B13" s="18"/>
      <c r="C13" s="138"/>
      <c r="D13" s="139"/>
      <c r="E13" s="139"/>
      <c r="F13" s="139"/>
      <c r="G13" s="139"/>
      <c r="H13" s="139"/>
      <c r="I13" s="140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2:75" ht="15" x14ac:dyDescent="0.2">
      <c r="B14" s="18"/>
      <c r="C14" s="141"/>
      <c r="D14" s="142"/>
      <c r="E14" s="142"/>
      <c r="F14" s="142"/>
      <c r="G14" s="142"/>
      <c r="H14" s="142"/>
      <c r="I14" s="14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2:75" ht="15" x14ac:dyDescent="0.2">
      <c r="B15" s="18"/>
      <c r="C15" s="18"/>
      <c r="D15" s="18"/>
      <c r="E15" s="18"/>
      <c r="F15" s="18"/>
      <c r="G15" s="18"/>
      <c r="H15" s="18"/>
      <c r="I15" s="18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2:75" ht="14.25" customHeight="1" x14ac:dyDescent="0.2">
      <c r="B16" s="151" t="s">
        <v>257</v>
      </c>
      <c r="C16" s="151"/>
      <c r="D16" s="151"/>
      <c r="E16" s="151"/>
      <c r="F16" s="151"/>
      <c r="G16" s="151"/>
      <c r="H16" s="151"/>
      <c r="I16" s="15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</row>
    <row r="17" spans="2:75" ht="18" customHeight="1" x14ac:dyDescent="0.2">
      <c r="B17" s="151"/>
      <c r="C17" s="151"/>
      <c r="D17" s="151"/>
      <c r="E17" s="151"/>
      <c r="F17" s="151"/>
      <c r="G17" s="151"/>
      <c r="H17" s="151"/>
      <c r="I17" s="15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2:75" ht="15" x14ac:dyDescent="0.2">
      <c r="B18" s="23"/>
      <c r="C18" s="23"/>
      <c r="D18" s="23"/>
      <c r="E18" s="23"/>
      <c r="F18" s="23"/>
      <c r="G18" s="23"/>
      <c r="H18" s="23"/>
      <c r="I18" s="2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2:75" ht="15" x14ac:dyDescent="0.2">
      <c r="B19" s="144" t="s">
        <v>220</v>
      </c>
      <c r="C19" s="145"/>
      <c r="D19" s="145"/>
      <c r="E19" s="145"/>
      <c r="F19" s="145"/>
      <c r="G19" s="145"/>
      <c r="H19" s="145"/>
      <c r="I19" s="146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2:75" ht="15" x14ac:dyDescent="0.2">
      <c r="B20" s="7" t="s">
        <v>38</v>
      </c>
      <c r="C20" s="20"/>
      <c r="D20" s="20"/>
      <c r="E20" s="69"/>
      <c r="F20" s="69"/>
      <c r="G20" s="69"/>
      <c r="H20" s="69"/>
      <c r="I20" s="69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2:75" ht="15" x14ac:dyDescent="0.2">
      <c r="B21" s="18"/>
      <c r="C21" s="103" t="s">
        <v>187</v>
      </c>
      <c r="D21" s="20"/>
      <c r="E21" s="8"/>
      <c r="F21" s="8"/>
      <c r="G21" s="8"/>
      <c r="H21" s="8"/>
      <c r="I21" s="8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</row>
    <row r="22" spans="2:75" ht="15" x14ac:dyDescent="0.2">
      <c r="B22" s="19" t="s">
        <v>41</v>
      </c>
      <c r="C22" s="99"/>
      <c r="D22" s="20"/>
      <c r="E22" s="8"/>
      <c r="F22" s="8"/>
      <c r="G22" s="8"/>
      <c r="H22" s="8"/>
      <c r="I22" s="8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</row>
    <row r="23" spans="2:75" ht="15" x14ac:dyDescent="0.2">
      <c r="B23" s="19"/>
      <c r="C23" s="34"/>
      <c r="D23" s="19"/>
      <c r="E23" s="8"/>
      <c r="F23" s="8"/>
      <c r="G23" s="8"/>
      <c r="H23" s="8"/>
      <c r="I23" s="8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</row>
    <row r="24" spans="2:75" ht="15" x14ac:dyDescent="0.2">
      <c r="B24" s="1"/>
      <c r="C24" s="1"/>
      <c r="D24" s="18"/>
      <c r="E24" s="8"/>
      <c r="F24" s="8"/>
      <c r="G24" s="8"/>
      <c r="H24" s="8"/>
      <c r="I24" s="8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</row>
    <row r="25" spans="2:75" ht="15" x14ac:dyDescent="0.2">
      <c r="B25" s="19" t="s">
        <v>42</v>
      </c>
      <c r="C25" s="135"/>
      <c r="D25" s="136"/>
      <c r="E25" s="136"/>
      <c r="F25" s="136"/>
      <c r="G25" s="136"/>
      <c r="H25" s="136"/>
      <c r="I25" s="137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</row>
    <row r="26" spans="2:75" ht="15" x14ac:dyDescent="0.2">
      <c r="B26" s="18"/>
      <c r="C26" s="138"/>
      <c r="D26" s="139"/>
      <c r="E26" s="139"/>
      <c r="F26" s="139"/>
      <c r="G26" s="139"/>
      <c r="H26" s="139"/>
      <c r="I26" s="140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</row>
    <row r="27" spans="2:75" ht="15" x14ac:dyDescent="0.2">
      <c r="B27" s="18"/>
      <c r="C27" s="141"/>
      <c r="D27" s="142"/>
      <c r="E27" s="142"/>
      <c r="F27" s="142"/>
      <c r="G27" s="142"/>
      <c r="H27" s="142"/>
      <c r="I27" s="14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</row>
    <row r="28" spans="2:75" ht="15" x14ac:dyDescent="0.2">
      <c r="B28" s="1"/>
      <c r="C28" s="103" t="s">
        <v>187</v>
      </c>
      <c r="D28" s="18"/>
      <c r="E28" s="8"/>
      <c r="F28" s="8"/>
      <c r="G28" s="8"/>
      <c r="H28" s="8"/>
      <c r="I28" s="8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</row>
    <row r="29" spans="2:75" ht="15" x14ac:dyDescent="0.2">
      <c r="B29" s="19" t="s">
        <v>43</v>
      </c>
      <c r="C29" s="99"/>
      <c r="D29" s="18"/>
      <c r="E29" s="8"/>
      <c r="F29" s="8"/>
      <c r="G29" s="8"/>
      <c r="H29" s="8"/>
      <c r="I29" s="8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</row>
    <row r="30" spans="2:75" ht="15" x14ac:dyDescent="0.2">
      <c r="B30" s="18"/>
      <c r="C30" s="34"/>
      <c r="D30" s="18"/>
      <c r="E30" s="18"/>
      <c r="F30" s="8"/>
      <c r="G30" s="8"/>
      <c r="H30" s="8"/>
      <c r="I30" s="8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</row>
    <row r="31" spans="2:75" ht="15" x14ac:dyDescent="0.2">
      <c r="B31" s="9"/>
      <c r="C31" s="18"/>
      <c r="D31" s="18"/>
      <c r="E31" s="18"/>
      <c r="F31" s="8"/>
      <c r="G31" s="8"/>
      <c r="H31" s="8"/>
      <c r="I31" s="8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</row>
    <row r="32" spans="2:75" ht="15" x14ac:dyDescent="0.2">
      <c r="B32" s="19" t="s">
        <v>42</v>
      </c>
      <c r="C32" s="135"/>
      <c r="D32" s="136"/>
      <c r="E32" s="136"/>
      <c r="F32" s="136"/>
      <c r="G32" s="136"/>
      <c r="H32" s="136"/>
      <c r="I32" s="137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</row>
    <row r="33" spans="2:75" ht="15" x14ac:dyDescent="0.2">
      <c r="B33" s="18"/>
      <c r="C33" s="138"/>
      <c r="D33" s="139"/>
      <c r="E33" s="139"/>
      <c r="F33" s="139"/>
      <c r="G33" s="139"/>
      <c r="H33" s="139"/>
      <c r="I33" s="140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</row>
    <row r="34" spans="2:75" ht="15" x14ac:dyDescent="0.2">
      <c r="B34" s="18"/>
      <c r="C34" s="141"/>
      <c r="D34" s="142"/>
      <c r="E34" s="142"/>
      <c r="F34" s="142"/>
      <c r="G34" s="142"/>
      <c r="H34" s="142"/>
      <c r="I34" s="14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</row>
    <row r="35" spans="2:75" ht="15" x14ac:dyDescent="0.2">
      <c r="B35" s="18"/>
      <c r="C35" s="18"/>
      <c r="D35" s="18"/>
      <c r="E35" s="18"/>
      <c r="F35" s="18"/>
      <c r="G35" s="18"/>
      <c r="H35" s="18"/>
      <c r="I35" s="18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2:75" ht="15" x14ac:dyDescent="0.2">
      <c r="B36" s="134" t="s">
        <v>258</v>
      </c>
      <c r="C36" s="134"/>
      <c r="D36" s="134"/>
      <c r="E36" s="134"/>
      <c r="F36" s="134"/>
      <c r="G36" s="134"/>
      <c r="H36" s="134"/>
      <c r="I36" s="134"/>
      <c r="J36" s="74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2:75" x14ac:dyDescent="0.2">
      <c r="B37" s="65"/>
      <c r="C37" s="65"/>
      <c r="D37" s="65"/>
      <c r="E37" s="65"/>
      <c r="F37" s="65"/>
      <c r="G37" s="65"/>
      <c r="H37" s="65"/>
      <c r="I37" s="65"/>
      <c r="J37" s="65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2:75" ht="15" x14ac:dyDescent="0.2">
      <c r="B38" s="19" t="s">
        <v>44</v>
      </c>
      <c r="C38" s="135"/>
      <c r="D38" s="136"/>
      <c r="E38" s="136"/>
      <c r="F38" s="136"/>
      <c r="G38" s="136"/>
      <c r="H38" s="136"/>
      <c r="I38" s="137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2:75" x14ac:dyDescent="0.2">
      <c r="B39" s="98"/>
      <c r="C39" s="138"/>
      <c r="D39" s="139"/>
      <c r="E39" s="139"/>
      <c r="F39" s="139"/>
      <c r="G39" s="139"/>
      <c r="H39" s="139"/>
      <c r="I39" s="140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2:75" x14ac:dyDescent="0.2">
      <c r="B40" s="98"/>
      <c r="C40" s="141"/>
      <c r="D40" s="142"/>
      <c r="E40" s="142"/>
      <c r="F40" s="142"/>
      <c r="G40" s="142"/>
      <c r="H40" s="142"/>
      <c r="I40" s="14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2:75" x14ac:dyDescent="0.2">
      <c r="B41" s="65"/>
      <c r="C41" s="98"/>
      <c r="D41" s="98"/>
      <c r="E41" s="98"/>
      <c r="F41" s="98"/>
      <c r="G41" s="98"/>
      <c r="H41" s="98"/>
      <c r="I41" s="98"/>
      <c r="J41" s="98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2:75" ht="15" x14ac:dyDescent="0.2">
      <c r="B42" s="19" t="s">
        <v>45</v>
      </c>
      <c r="C42" s="135"/>
      <c r="D42" s="136"/>
      <c r="E42" s="136"/>
      <c r="F42" s="136"/>
      <c r="G42" s="136"/>
      <c r="H42" s="136"/>
      <c r="I42" s="137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2:75" x14ac:dyDescent="0.2">
      <c r="B43" s="98"/>
      <c r="C43" s="138"/>
      <c r="D43" s="139"/>
      <c r="E43" s="139"/>
      <c r="F43" s="139"/>
      <c r="G43" s="139"/>
      <c r="H43" s="139"/>
      <c r="I43" s="140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</row>
    <row r="44" spans="2:75" x14ac:dyDescent="0.2">
      <c r="B44" s="98"/>
      <c r="C44" s="141"/>
      <c r="D44" s="142"/>
      <c r="E44" s="142"/>
      <c r="F44" s="142"/>
      <c r="G44" s="142"/>
      <c r="H44" s="142"/>
      <c r="I44" s="143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</row>
    <row r="45" spans="2:75" x14ac:dyDescent="0.2">
      <c r="B45" s="67"/>
      <c r="C45" s="67"/>
      <c r="D45" s="67"/>
      <c r="E45" s="67"/>
      <c r="F45" s="67"/>
      <c r="G45" s="67"/>
      <c r="H45" s="98"/>
      <c r="I45" s="98"/>
      <c r="J45" s="98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</row>
    <row r="46" spans="2:75" ht="15.75" customHeight="1" x14ac:dyDescent="0.2">
      <c r="B46" s="144" t="s">
        <v>259</v>
      </c>
      <c r="C46" s="145"/>
      <c r="D46" s="145"/>
      <c r="E46" s="145"/>
      <c r="F46" s="145"/>
      <c r="G46" s="145"/>
      <c r="H46" s="145"/>
      <c r="I46" s="146"/>
      <c r="J46" s="74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</row>
    <row r="47" spans="2:75" x14ac:dyDescent="0.2">
      <c r="B47" s="67"/>
      <c r="C47" s="67"/>
      <c r="D47" s="67"/>
      <c r="E47" s="67"/>
      <c r="F47" s="67"/>
      <c r="G47" s="67"/>
      <c r="H47" s="98"/>
      <c r="I47" s="98"/>
      <c r="J47" s="98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</row>
    <row r="48" spans="2:75" x14ac:dyDescent="0.2">
      <c r="B48" s="67"/>
      <c r="C48" s="98"/>
      <c r="D48" s="92"/>
      <c r="E48" s="66" t="str">
        <f>IF(Identification!C22="","",Identification!C22)</f>
        <v>-</v>
      </c>
      <c r="F48" s="66" t="str">
        <f>IF(Identification!C23="","",Identification!C23)</f>
        <v>-</v>
      </c>
      <c r="G48" s="66" t="str">
        <f>IF(Identification!C24="","",Identification!C24)</f>
        <v>-</v>
      </c>
      <c r="H48" s="66" t="str">
        <f>IF(Identification!C25="","",Identification!C25)</f>
        <v>-</v>
      </c>
      <c r="I48" s="66" t="str">
        <f>IF(Identification!C26="","",Identification!C26)</f>
        <v>-</v>
      </c>
      <c r="J48" s="98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</row>
    <row r="49" spans="2:75" x14ac:dyDescent="0.2">
      <c r="B49" s="92"/>
      <c r="C49" s="36" t="s">
        <v>245</v>
      </c>
      <c r="D49" s="92"/>
      <c r="E49" s="98"/>
      <c r="F49" s="76"/>
      <c r="G49" s="65"/>
      <c r="H49" s="98"/>
      <c r="I49" s="98"/>
      <c r="J49" s="98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</row>
    <row r="50" spans="2:75" x14ac:dyDescent="0.2">
      <c r="B50" s="92"/>
      <c r="C50" s="92"/>
      <c r="D50" s="75" t="s">
        <v>198</v>
      </c>
      <c r="E50" s="16"/>
      <c r="F50" s="16"/>
      <c r="G50" s="16"/>
      <c r="H50" s="16"/>
      <c r="I50" s="16"/>
      <c r="J50" s="98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</row>
    <row r="51" spans="2:75" x14ac:dyDescent="0.2">
      <c r="B51" s="92"/>
      <c r="C51" s="92"/>
      <c r="D51" s="75" t="s">
        <v>199</v>
      </c>
      <c r="E51" s="16"/>
      <c r="F51" s="16"/>
      <c r="G51" s="16"/>
      <c r="H51" s="16"/>
      <c r="I51" s="16"/>
      <c r="J51" s="98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</row>
    <row r="52" spans="2:75" x14ac:dyDescent="0.2">
      <c r="B52" s="92"/>
      <c r="C52" s="92"/>
      <c r="D52" s="75" t="s">
        <v>200</v>
      </c>
      <c r="E52" s="16"/>
      <c r="F52" s="16"/>
      <c r="G52" s="16"/>
      <c r="H52" s="16"/>
      <c r="I52" s="16"/>
      <c r="J52" s="98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</row>
    <row r="53" spans="2:75" x14ac:dyDescent="0.2">
      <c r="B53" s="92"/>
      <c r="C53" s="36" t="s">
        <v>201</v>
      </c>
      <c r="D53" s="92"/>
      <c r="E53" s="65"/>
      <c r="F53" s="65"/>
      <c r="G53" s="65"/>
      <c r="H53" s="65"/>
      <c r="I53" s="65"/>
      <c r="J53" s="98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2:75" x14ac:dyDescent="0.2">
      <c r="B54" s="92"/>
      <c r="C54" s="92"/>
      <c r="D54" s="75" t="s">
        <v>198</v>
      </c>
      <c r="E54" s="16"/>
      <c r="F54" s="16"/>
      <c r="G54" s="16"/>
      <c r="H54" s="16"/>
      <c r="I54" s="16"/>
      <c r="J54" s="98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2:75" x14ac:dyDescent="0.2">
      <c r="B55" s="92"/>
      <c r="C55" s="92"/>
      <c r="D55" s="75" t="s">
        <v>199</v>
      </c>
      <c r="E55" s="16"/>
      <c r="F55" s="16"/>
      <c r="G55" s="16"/>
      <c r="H55" s="16"/>
      <c r="I55" s="16"/>
      <c r="J55" s="98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2:75" x14ac:dyDescent="0.2">
      <c r="B56" s="92"/>
      <c r="C56" s="92"/>
      <c r="D56" s="75" t="s">
        <v>200</v>
      </c>
      <c r="E56" s="16"/>
      <c r="F56" s="16"/>
      <c r="G56" s="16"/>
      <c r="H56" s="16"/>
      <c r="I56" s="16"/>
      <c r="J56" s="98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2:75" x14ac:dyDescent="0.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2:75" ht="15" x14ac:dyDescent="0.2">
      <c r="B58" s="134" t="s">
        <v>260</v>
      </c>
      <c r="C58" s="134"/>
      <c r="D58" s="134"/>
      <c r="E58" s="134"/>
      <c r="F58" s="134"/>
      <c r="G58" s="134"/>
      <c r="H58" s="134"/>
      <c r="I58" s="134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2:75" x14ac:dyDescent="0.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2:75" ht="15" x14ac:dyDescent="0.2">
      <c r="B60" s="19" t="s">
        <v>40</v>
      </c>
      <c r="C60" s="135"/>
      <c r="D60" s="136"/>
      <c r="E60" s="136"/>
      <c r="F60" s="136"/>
      <c r="G60" s="136"/>
      <c r="H60" s="136"/>
      <c r="I60" s="137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2:75" ht="15" x14ac:dyDescent="0.2">
      <c r="B61" s="18"/>
      <c r="C61" s="138"/>
      <c r="D61" s="139"/>
      <c r="E61" s="139"/>
      <c r="F61" s="139"/>
      <c r="G61" s="139"/>
      <c r="H61" s="139"/>
      <c r="I61" s="140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2:75" ht="15" x14ac:dyDescent="0.2">
      <c r="B62" s="18"/>
      <c r="C62" s="141"/>
      <c r="D62" s="142"/>
      <c r="E62" s="142"/>
      <c r="F62" s="142"/>
      <c r="G62" s="142"/>
      <c r="H62" s="142"/>
      <c r="I62" s="143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2:75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2:75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2:75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2:75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2:75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2:75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2:75" x14ac:dyDescent="0.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2:75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2:75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2:75" x14ac:dyDescent="0.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2:75" x14ac:dyDescent="0.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2:75" x14ac:dyDescent="0.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2:75" x14ac:dyDescent="0.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2:75" x14ac:dyDescent="0.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2:75" x14ac:dyDescent="0.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2:75" x14ac:dyDescent="0.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2:75" x14ac:dyDescent="0.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2:75" x14ac:dyDescent="0.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2:75" x14ac:dyDescent="0.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2:75" x14ac:dyDescent="0.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2:75" x14ac:dyDescent="0.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2:75" x14ac:dyDescent="0.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2:75" x14ac:dyDescent="0.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2:75" x14ac:dyDescent="0.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2:75" x14ac:dyDescent="0.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2:75" x14ac:dyDescent="0.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2:75" x14ac:dyDescent="0.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2:75" x14ac:dyDescent="0.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2:75" x14ac:dyDescent="0.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2:75" x14ac:dyDescent="0.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2:75" x14ac:dyDescent="0.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2:75" x14ac:dyDescent="0.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2:75" x14ac:dyDescent="0.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2:75" x14ac:dyDescent="0.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2:75" x14ac:dyDescent="0.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2:75" x14ac:dyDescent="0.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2:75" x14ac:dyDescent="0.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2:75" x14ac:dyDescent="0.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2:75" x14ac:dyDescent="0.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2:75" x14ac:dyDescent="0.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2:75" x14ac:dyDescent="0.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2:75" x14ac:dyDescent="0.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2:75" x14ac:dyDescent="0.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2:75" x14ac:dyDescent="0.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2:75" x14ac:dyDescent="0.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2:75" x14ac:dyDescent="0.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2:75" x14ac:dyDescent="0.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2:75" x14ac:dyDescent="0.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2:75" x14ac:dyDescent="0.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2:75" x14ac:dyDescent="0.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2:75" x14ac:dyDescent="0.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2:75" x14ac:dyDescent="0.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2:75" x14ac:dyDescent="0.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2:75" x14ac:dyDescent="0.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2:75" x14ac:dyDescent="0.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2:75" x14ac:dyDescent="0.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2:75" x14ac:dyDescent="0.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2:75" x14ac:dyDescent="0.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2:75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2:75" x14ac:dyDescent="0.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2:75" x14ac:dyDescent="0.2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2:75" x14ac:dyDescent="0.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2:75" x14ac:dyDescent="0.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2:75" x14ac:dyDescent="0.2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2:75" x14ac:dyDescent="0.2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2:75" x14ac:dyDescent="0.2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2:75" x14ac:dyDescent="0.2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2:75" x14ac:dyDescent="0.2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2:75" x14ac:dyDescent="0.2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2:75" x14ac:dyDescent="0.2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2:75" x14ac:dyDescent="0.2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2:75" x14ac:dyDescent="0.2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2:75" x14ac:dyDescent="0.2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2:75" x14ac:dyDescent="0.2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2:75" x14ac:dyDescent="0.2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2:75" x14ac:dyDescent="0.2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2:75" x14ac:dyDescent="0.2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2:75" x14ac:dyDescent="0.2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2:75" x14ac:dyDescent="0.2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2:75" x14ac:dyDescent="0.2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2:75" x14ac:dyDescent="0.2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2:75" x14ac:dyDescent="0.2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2:75" x14ac:dyDescent="0.2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2:75" x14ac:dyDescent="0.2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2:75" x14ac:dyDescent="0.2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2:75" x14ac:dyDescent="0.2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2:75" x14ac:dyDescent="0.2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2:75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2:75" x14ac:dyDescent="0.2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2:75" x14ac:dyDescent="0.2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2:75" x14ac:dyDescent="0.2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2:75" x14ac:dyDescent="0.2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2:75" x14ac:dyDescent="0.2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2:75" x14ac:dyDescent="0.2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2:75" x14ac:dyDescent="0.2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2:75" x14ac:dyDescent="0.2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2:75" x14ac:dyDescent="0.2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2:75" x14ac:dyDescent="0.2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2:75" x14ac:dyDescent="0.2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</row>
    <row r="162" spans="2:75" x14ac:dyDescent="0.2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2:75" x14ac:dyDescent="0.2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</row>
    <row r="164" spans="2:75" x14ac:dyDescent="0.2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2:75" x14ac:dyDescent="0.2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</row>
    <row r="166" spans="2:75" x14ac:dyDescent="0.2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2:75" x14ac:dyDescent="0.2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</row>
    <row r="168" spans="2:75" x14ac:dyDescent="0.2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</row>
    <row r="169" spans="2:75" x14ac:dyDescent="0.2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</row>
    <row r="170" spans="2:75" x14ac:dyDescent="0.2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</row>
    <row r="171" spans="2:75" x14ac:dyDescent="0.2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</row>
    <row r="172" spans="2:75" x14ac:dyDescent="0.2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</row>
    <row r="173" spans="2:75" x14ac:dyDescent="0.2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</row>
    <row r="174" spans="2:75" x14ac:dyDescent="0.2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</row>
    <row r="175" spans="2:75" x14ac:dyDescent="0.2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</row>
    <row r="176" spans="2:75" x14ac:dyDescent="0.2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</row>
    <row r="177" spans="2:75" x14ac:dyDescent="0.2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</row>
    <row r="178" spans="2:75" x14ac:dyDescent="0.2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</row>
    <row r="179" spans="2:75" x14ac:dyDescent="0.2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</row>
    <row r="180" spans="2:75" x14ac:dyDescent="0.2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</row>
    <row r="181" spans="2:75" x14ac:dyDescent="0.2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</row>
    <row r="182" spans="2:75" x14ac:dyDescent="0.2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2:75" x14ac:dyDescent="0.2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2:75" x14ac:dyDescent="0.2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2:75" x14ac:dyDescent="0.2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2:75" x14ac:dyDescent="0.2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2:75" x14ac:dyDescent="0.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2:75" x14ac:dyDescent="0.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2:75" x14ac:dyDescent="0.2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2:75" x14ac:dyDescent="0.2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2:75" x14ac:dyDescent="0.2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2:75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2:75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2:75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2:75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2:75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2:75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2:75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2:75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2:75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2:75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2:75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2:75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2:75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2:75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2:75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2:75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2:75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2:75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2:75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2:75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2:75" x14ac:dyDescent="0.2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2:75" x14ac:dyDescent="0.2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2:75" x14ac:dyDescent="0.2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2:75" x14ac:dyDescent="0.2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2:75" x14ac:dyDescent="0.2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2:75" x14ac:dyDescent="0.2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2:75" x14ac:dyDescent="0.2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2:75" x14ac:dyDescent="0.2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2:75" x14ac:dyDescent="0.2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2:75" x14ac:dyDescent="0.2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2:75" x14ac:dyDescent="0.2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2:75" x14ac:dyDescent="0.2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2:75" x14ac:dyDescent="0.2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2:75" x14ac:dyDescent="0.2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2:75" x14ac:dyDescent="0.2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2:75" x14ac:dyDescent="0.2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2:75" x14ac:dyDescent="0.2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2:75" x14ac:dyDescent="0.2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2:75" x14ac:dyDescent="0.2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2:75" x14ac:dyDescent="0.2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2:75" x14ac:dyDescent="0.2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2:75" x14ac:dyDescent="0.2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2:75" x14ac:dyDescent="0.2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2:75" x14ac:dyDescent="0.2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2:75" x14ac:dyDescent="0.2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2:75" x14ac:dyDescent="0.2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2:75" x14ac:dyDescent="0.2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2:75" x14ac:dyDescent="0.2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2:75" x14ac:dyDescent="0.2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2:75" x14ac:dyDescent="0.2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2:75" x14ac:dyDescent="0.2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2:75" x14ac:dyDescent="0.2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2:75" x14ac:dyDescent="0.2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2:75" x14ac:dyDescent="0.2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2:75" x14ac:dyDescent="0.2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2:75" x14ac:dyDescent="0.2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2:75" x14ac:dyDescent="0.2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2:75" x14ac:dyDescent="0.2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2:75" x14ac:dyDescent="0.2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2:75" x14ac:dyDescent="0.2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2:75" x14ac:dyDescent="0.2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2:75" x14ac:dyDescent="0.2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2:75" x14ac:dyDescent="0.2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2:75" x14ac:dyDescent="0.2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2:75" x14ac:dyDescent="0.2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2:75" x14ac:dyDescent="0.2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2:75" x14ac:dyDescent="0.2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2:75" x14ac:dyDescent="0.2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2:75" x14ac:dyDescent="0.2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2:75" x14ac:dyDescent="0.2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2:75" x14ac:dyDescent="0.2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2:75" x14ac:dyDescent="0.2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2:75" x14ac:dyDescent="0.2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2:75" x14ac:dyDescent="0.2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2:75" x14ac:dyDescent="0.2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2:75" x14ac:dyDescent="0.2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2:75" x14ac:dyDescent="0.2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2:75" x14ac:dyDescent="0.2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2:75" x14ac:dyDescent="0.2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2:75" x14ac:dyDescent="0.2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2:75" x14ac:dyDescent="0.2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2:75" x14ac:dyDescent="0.2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2:75" x14ac:dyDescent="0.2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2:75" x14ac:dyDescent="0.2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2:75" x14ac:dyDescent="0.2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2:75" x14ac:dyDescent="0.2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2:75" x14ac:dyDescent="0.2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2:75" x14ac:dyDescent="0.2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2:75" x14ac:dyDescent="0.2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2:75" x14ac:dyDescent="0.2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2:75" x14ac:dyDescent="0.2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2:75" x14ac:dyDescent="0.2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2:75" x14ac:dyDescent="0.2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2:75" x14ac:dyDescent="0.2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2:75" x14ac:dyDescent="0.2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2:75" x14ac:dyDescent="0.2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2:75" x14ac:dyDescent="0.2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2:75" x14ac:dyDescent="0.2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2:75" x14ac:dyDescent="0.2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2:75" x14ac:dyDescent="0.2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2:75" x14ac:dyDescent="0.2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2:75" x14ac:dyDescent="0.2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2:75" x14ac:dyDescent="0.2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  <row r="295" spans="2:75" x14ac:dyDescent="0.2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</row>
    <row r="296" spans="2:75" x14ac:dyDescent="0.2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</row>
    <row r="297" spans="2:75" x14ac:dyDescent="0.2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</row>
    <row r="298" spans="2:75" x14ac:dyDescent="0.2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</row>
    <row r="299" spans="2:75" x14ac:dyDescent="0.2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</row>
    <row r="300" spans="2:75" x14ac:dyDescent="0.2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</row>
    <row r="301" spans="2:75" x14ac:dyDescent="0.2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</row>
    <row r="302" spans="2:75" x14ac:dyDescent="0.2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</row>
    <row r="303" spans="2:75" x14ac:dyDescent="0.2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</row>
    <row r="304" spans="2:75" x14ac:dyDescent="0.2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</row>
    <row r="305" spans="2:75" x14ac:dyDescent="0.2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</row>
    <row r="306" spans="2:75" x14ac:dyDescent="0.2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</row>
    <row r="307" spans="2:75" x14ac:dyDescent="0.2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</row>
    <row r="308" spans="2:75" x14ac:dyDescent="0.2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</row>
    <row r="309" spans="2:75" x14ac:dyDescent="0.2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</row>
    <row r="310" spans="2:75" x14ac:dyDescent="0.2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</row>
    <row r="311" spans="2:75" x14ac:dyDescent="0.2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</row>
    <row r="312" spans="2:75" x14ac:dyDescent="0.2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</row>
    <row r="313" spans="2:75" x14ac:dyDescent="0.2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</row>
    <row r="314" spans="2:75" x14ac:dyDescent="0.2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</row>
    <row r="315" spans="2:75" x14ac:dyDescent="0.2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</row>
    <row r="316" spans="2:75" x14ac:dyDescent="0.2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</row>
    <row r="317" spans="2:75" x14ac:dyDescent="0.2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</row>
    <row r="318" spans="2:75" x14ac:dyDescent="0.2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</row>
    <row r="319" spans="2:75" x14ac:dyDescent="0.2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</row>
    <row r="320" spans="2:75" x14ac:dyDescent="0.2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</row>
    <row r="321" spans="2:75" x14ac:dyDescent="0.2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</row>
    <row r="322" spans="2:75" x14ac:dyDescent="0.2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</row>
    <row r="323" spans="2:75" x14ac:dyDescent="0.2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</row>
    <row r="324" spans="2:75" x14ac:dyDescent="0.2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</row>
    <row r="325" spans="2:75" x14ac:dyDescent="0.2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</row>
    <row r="326" spans="2:75" x14ac:dyDescent="0.2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</row>
    <row r="327" spans="2:75" x14ac:dyDescent="0.2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</row>
    <row r="328" spans="2:75" x14ac:dyDescent="0.2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</row>
    <row r="329" spans="2:75" x14ac:dyDescent="0.2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</row>
    <row r="330" spans="2:75" x14ac:dyDescent="0.2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</row>
    <row r="331" spans="2:75" x14ac:dyDescent="0.2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</row>
    <row r="332" spans="2:75" x14ac:dyDescent="0.2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</row>
    <row r="333" spans="2:75" x14ac:dyDescent="0.2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</row>
    <row r="334" spans="2:75" x14ac:dyDescent="0.2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</row>
    <row r="335" spans="2:75" x14ac:dyDescent="0.2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</row>
    <row r="336" spans="2:75" x14ac:dyDescent="0.2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</row>
    <row r="337" spans="2:75" x14ac:dyDescent="0.2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</row>
    <row r="338" spans="2:75" x14ac:dyDescent="0.2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</row>
    <row r="339" spans="2:75" x14ac:dyDescent="0.2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</row>
    <row r="340" spans="2:75" x14ac:dyDescent="0.2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</row>
    <row r="341" spans="2:75" x14ac:dyDescent="0.2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</row>
    <row r="342" spans="2:75" x14ac:dyDescent="0.2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</row>
    <row r="343" spans="2:75" x14ac:dyDescent="0.2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</row>
    <row r="344" spans="2:75" x14ac:dyDescent="0.2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</row>
    <row r="345" spans="2:75" x14ac:dyDescent="0.2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</row>
    <row r="346" spans="2:75" x14ac:dyDescent="0.2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</row>
    <row r="347" spans="2:75" x14ac:dyDescent="0.2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</row>
    <row r="348" spans="2:75" x14ac:dyDescent="0.2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</row>
    <row r="349" spans="2:75" x14ac:dyDescent="0.2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</row>
    <row r="350" spans="2:75" x14ac:dyDescent="0.2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</row>
    <row r="351" spans="2:75" x14ac:dyDescent="0.2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</row>
    <row r="352" spans="2:75" x14ac:dyDescent="0.2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</row>
    <row r="353" spans="2:75" x14ac:dyDescent="0.2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</row>
    <row r="354" spans="2:75" x14ac:dyDescent="0.2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</row>
    <row r="355" spans="2:75" x14ac:dyDescent="0.2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</row>
    <row r="356" spans="2:75" x14ac:dyDescent="0.2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</row>
    <row r="357" spans="2:75" x14ac:dyDescent="0.2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</row>
    <row r="358" spans="2:75" x14ac:dyDescent="0.2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</row>
    <row r="359" spans="2:75" x14ac:dyDescent="0.2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</row>
    <row r="360" spans="2:75" x14ac:dyDescent="0.2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</row>
    <row r="361" spans="2:75" x14ac:dyDescent="0.2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</row>
    <row r="362" spans="2:75" x14ac:dyDescent="0.2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</row>
    <row r="363" spans="2:75" x14ac:dyDescent="0.2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</row>
    <row r="364" spans="2:75" x14ac:dyDescent="0.2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</row>
    <row r="365" spans="2:75" x14ac:dyDescent="0.2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</row>
    <row r="366" spans="2:75" x14ac:dyDescent="0.2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</row>
    <row r="367" spans="2:75" x14ac:dyDescent="0.2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</row>
    <row r="368" spans="2:75" x14ac:dyDescent="0.2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</row>
    <row r="369" spans="2:75" x14ac:dyDescent="0.2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</row>
    <row r="370" spans="2:75" x14ac:dyDescent="0.2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</row>
    <row r="371" spans="2:75" x14ac:dyDescent="0.2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</row>
    <row r="372" spans="2:75" x14ac:dyDescent="0.2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</row>
    <row r="373" spans="2:75" x14ac:dyDescent="0.2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</row>
    <row r="374" spans="2:75" x14ac:dyDescent="0.2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</row>
    <row r="375" spans="2:75" x14ac:dyDescent="0.2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</row>
    <row r="376" spans="2:75" x14ac:dyDescent="0.2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</row>
    <row r="377" spans="2:75" x14ac:dyDescent="0.2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</row>
    <row r="378" spans="2:75" x14ac:dyDescent="0.2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</row>
    <row r="379" spans="2:75" x14ac:dyDescent="0.2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</row>
    <row r="380" spans="2:75" x14ac:dyDescent="0.2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</row>
    <row r="381" spans="2:75" x14ac:dyDescent="0.2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</row>
    <row r="382" spans="2:75" x14ac:dyDescent="0.2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</row>
    <row r="383" spans="2:75" x14ac:dyDescent="0.2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</row>
    <row r="384" spans="2:75" x14ac:dyDescent="0.2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</row>
    <row r="385" spans="2:75" x14ac:dyDescent="0.2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</row>
    <row r="386" spans="2:75" x14ac:dyDescent="0.2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</row>
    <row r="387" spans="2:75" x14ac:dyDescent="0.2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</row>
    <row r="388" spans="2:75" x14ac:dyDescent="0.2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</row>
    <row r="389" spans="2:75" x14ac:dyDescent="0.2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</row>
    <row r="390" spans="2:75" x14ac:dyDescent="0.2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</row>
    <row r="391" spans="2:75" x14ac:dyDescent="0.2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</row>
    <row r="392" spans="2:75" x14ac:dyDescent="0.2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</row>
    <row r="393" spans="2:75" x14ac:dyDescent="0.2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</row>
    <row r="394" spans="2:75" x14ac:dyDescent="0.2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</row>
    <row r="395" spans="2:75" x14ac:dyDescent="0.2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</row>
    <row r="396" spans="2:75" x14ac:dyDescent="0.2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</row>
    <row r="397" spans="2:75" x14ac:dyDescent="0.2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</row>
    <row r="398" spans="2:75" x14ac:dyDescent="0.2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</row>
    <row r="399" spans="2:75" x14ac:dyDescent="0.2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</row>
    <row r="400" spans="2:75" x14ac:dyDescent="0.2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</row>
    <row r="401" spans="2:75" x14ac:dyDescent="0.2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</row>
    <row r="402" spans="2:75" x14ac:dyDescent="0.2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</row>
    <row r="403" spans="2:75" x14ac:dyDescent="0.2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</row>
    <row r="404" spans="2:75" x14ac:dyDescent="0.2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</row>
    <row r="405" spans="2:75" x14ac:dyDescent="0.2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</row>
    <row r="406" spans="2:75" x14ac:dyDescent="0.2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</row>
    <row r="407" spans="2:75" x14ac:dyDescent="0.2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</row>
    <row r="408" spans="2:75" x14ac:dyDescent="0.2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</row>
    <row r="409" spans="2:75" x14ac:dyDescent="0.2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</row>
    <row r="410" spans="2:75" x14ac:dyDescent="0.2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</row>
    <row r="411" spans="2:75" x14ac:dyDescent="0.2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</row>
    <row r="412" spans="2:75" x14ac:dyDescent="0.2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</row>
    <row r="413" spans="2:75" x14ac:dyDescent="0.2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</row>
    <row r="414" spans="2:75" x14ac:dyDescent="0.2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</row>
    <row r="415" spans="2:75" x14ac:dyDescent="0.2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</row>
    <row r="416" spans="2:75" x14ac:dyDescent="0.2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</row>
    <row r="417" spans="2:75" x14ac:dyDescent="0.2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</row>
    <row r="418" spans="2:75" x14ac:dyDescent="0.2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</row>
    <row r="419" spans="2:75" x14ac:dyDescent="0.2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</row>
    <row r="420" spans="2:75" x14ac:dyDescent="0.2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</row>
    <row r="421" spans="2:75" x14ac:dyDescent="0.2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</row>
    <row r="422" spans="2:75" x14ac:dyDescent="0.2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</row>
    <row r="423" spans="2:75" x14ac:dyDescent="0.2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</row>
    <row r="424" spans="2:75" x14ac:dyDescent="0.2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</row>
    <row r="425" spans="2:75" x14ac:dyDescent="0.2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</row>
    <row r="426" spans="2:75" x14ac:dyDescent="0.2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</row>
    <row r="427" spans="2:75" x14ac:dyDescent="0.2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</row>
    <row r="428" spans="2:75" x14ac:dyDescent="0.2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</row>
    <row r="429" spans="2:75" x14ac:dyDescent="0.2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</row>
    <row r="430" spans="2:75" x14ac:dyDescent="0.2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</row>
    <row r="431" spans="2:75" x14ac:dyDescent="0.2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</row>
    <row r="432" spans="2:75" x14ac:dyDescent="0.2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</row>
    <row r="433" spans="2:75" x14ac:dyDescent="0.2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</row>
    <row r="434" spans="2:75" x14ac:dyDescent="0.2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</row>
    <row r="435" spans="2:75" x14ac:dyDescent="0.2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</row>
    <row r="436" spans="2:75" x14ac:dyDescent="0.2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</row>
    <row r="437" spans="2:75" x14ac:dyDescent="0.2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</row>
    <row r="438" spans="2:75" x14ac:dyDescent="0.2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</row>
    <row r="439" spans="2:75" x14ac:dyDescent="0.2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</row>
    <row r="440" spans="2:75" x14ac:dyDescent="0.2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</row>
    <row r="441" spans="2:75" x14ac:dyDescent="0.2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</row>
    <row r="442" spans="2:75" x14ac:dyDescent="0.2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</row>
    <row r="443" spans="2:75" x14ac:dyDescent="0.2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</row>
    <row r="444" spans="2:75" x14ac:dyDescent="0.2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</row>
    <row r="445" spans="2:75" x14ac:dyDescent="0.2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</row>
    <row r="446" spans="2:75" x14ac:dyDescent="0.2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</row>
    <row r="447" spans="2:75" x14ac:dyDescent="0.2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</row>
    <row r="448" spans="2:75" x14ac:dyDescent="0.2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</row>
    <row r="449" spans="2:75" x14ac:dyDescent="0.2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</row>
    <row r="450" spans="2:75" x14ac:dyDescent="0.2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</row>
    <row r="451" spans="2:75" x14ac:dyDescent="0.2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</row>
    <row r="452" spans="2:75" x14ac:dyDescent="0.2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</row>
    <row r="453" spans="2:75" x14ac:dyDescent="0.2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</row>
    <row r="454" spans="2:75" x14ac:dyDescent="0.2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</row>
    <row r="455" spans="2:75" x14ac:dyDescent="0.2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</row>
    <row r="456" spans="2:75" x14ac:dyDescent="0.2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</row>
    <row r="457" spans="2:75" x14ac:dyDescent="0.2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</row>
    <row r="458" spans="2:75" x14ac:dyDescent="0.2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</row>
    <row r="459" spans="2:75" x14ac:dyDescent="0.2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</row>
    <row r="460" spans="2:75" x14ac:dyDescent="0.2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</row>
    <row r="461" spans="2:75" x14ac:dyDescent="0.2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</row>
    <row r="462" spans="2:75" x14ac:dyDescent="0.2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</row>
    <row r="463" spans="2:75" x14ac:dyDescent="0.2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</row>
    <row r="464" spans="2:75" x14ac:dyDescent="0.2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</row>
    <row r="465" spans="2:75" x14ac:dyDescent="0.2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</row>
    <row r="466" spans="2:75" x14ac:dyDescent="0.2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</row>
    <row r="467" spans="2:75" x14ac:dyDescent="0.2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</row>
    <row r="468" spans="2:75" x14ac:dyDescent="0.2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</row>
    <row r="469" spans="2:75" x14ac:dyDescent="0.2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</row>
    <row r="470" spans="2:75" x14ac:dyDescent="0.2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</row>
    <row r="471" spans="2:75" x14ac:dyDescent="0.2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</row>
    <row r="472" spans="2:75" x14ac:dyDescent="0.2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</row>
    <row r="473" spans="2:75" x14ac:dyDescent="0.2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</row>
    <row r="474" spans="2:75" x14ac:dyDescent="0.2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</row>
    <row r="475" spans="2:75" x14ac:dyDescent="0.2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</row>
    <row r="476" spans="2:75" x14ac:dyDescent="0.2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</row>
    <row r="477" spans="2:75" x14ac:dyDescent="0.2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</row>
    <row r="478" spans="2:75" x14ac:dyDescent="0.2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</row>
    <row r="479" spans="2:75" x14ac:dyDescent="0.2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</row>
    <row r="480" spans="2:75" x14ac:dyDescent="0.2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</row>
    <row r="481" spans="2:75" x14ac:dyDescent="0.2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</row>
    <row r="482" spans="2:75" x14ac:dyDescent="0.2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</row>
    <row r="483" spans="2:75" x14ac:dyDescent="0.2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</row>
    <row r="484" spans="2:75" x14ac:dyDescent="0.2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</row>
    <row r="485" spans="2:75" x14ac:dyDescent="0.2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</row>
    <row r="486" spans="2:75" x14ac:dyDescent="0.2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</row>
    <row r="487" spans="2:75" x14ac:dyDescent="0.2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</row>
    <row r="488" spans="2:75" x14ac:dyDescent="0.2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</row>
    <row r="489" spans="2:75" x14ac:dyDescent="0.2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</row>
    <row r="490" spans="2:75" x14ac:dyDescent="0.2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</row>
    <row r="491" spans="2:75" x14ac:dyDescent="0.2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</row>
    <row r="492" spans="2:75" x14ac:dyDescent="0.2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</row>
    <row r="493" spans="2:75" x14ac:dyDescent="0.2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</row>
    <row r="494" spans="2:75" x14ac:dyDescent="0.2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</row>
    <row r="495" spans="2:75" x14ac:dyDescent="0.2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</row>
    <row r="496" spans="2:75" x14ac:dyDescent="0.2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</row>
    <row r="497" spans="2:75" x14ac:dyDescent="0.2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</row>
    <row r="498" spans="2:75" x14ac:dyDescent="0.2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</row>
    <row r="499" spans="2:75" x14ac:dyDescent="0.2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</row>
    <row r="500" spans="2:75" x14ac:dyDescent="0.2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</row>
    <row r="501" spans="2:75" x14ac:dyDescent="0.2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</row>
    <row r="502" spans="2:75" x14ac:dyDescent="0.2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</row>
    <row r="503" spans="2:75" x14ac:dyDescent="0.2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</row>
  </sheetData>
  <mergeCells count="15">
    <mergeCell ref="B58:I58"/>
    <mergeCell ref="C60:I62"/>
    <mergeCell ref="B36:I36"/>
    <mergeCell ref="C38:I40"/>
    <mergeCell ref="C42:I44"/>
    <mergeCell ref="B46:I46"/>
    <mergeCell ref="B2:I2"/>
    <mergeCell ref="B4:I4"/>
    <mergeCell ref="C6:I8"/>
    <mergeCell ref="B10:I10"/>
    <mergeCell ref="C12:I14"/>
    <mergeCell ref="B16:I17"/>
    <mergeCell ref="B19:I19"/>
    <mergeCell ref="C25:I27"/>
    <mergeCell ref="C32:I34"/>
  </mergeCells>
  <conditionalFormatting sqref="F50:H52">
    <cfRule type="expression" dxfId="5" priority="7">
      <formula>#REF!="-"</formula>
    </cfRule>
  </conditionalFormatting>
  <conditionalFormatting sqref="F54:H56">
    <cfRule type="expression" dxfId="4" priority="6">
      <formula>#REF!="-"</formula>
    </cfRule>
  </conditionalFormatting>
  <conditionalFormatting sqref="I50:I52">
    <cfRule type="expression" dxfId="3" priority="5">
      <formula>#REF!="-"</formula>
    </cfRule>
  </conditionalFormatting>
  <conditionalFormatting sqref="I54:I56">
    <cfRule type="expression" dxfId="2" priority="4">
      <formula>#REF!="-"</formula>
    </cfRule>
  </conditionalFormatting>
  <dataValidations count="2">
    <dataValidation type="list" allowBlank="1" showInputMessage="1" showErrorMessage="1" sqref="C22 C29" xr:uid="{00000000-0002-0000-0400-000000000000}">
      <formula1>"Unconditional cash flows, Cash flows partially or fully conditional on interest rate scenario"</formula1>
    </dataValidation>
    <dataValidation type="list" allowBlank="1" showInputMessage="1" showErrorMessage="1" sqref="K3" xr:uid="{00000000-0002-0000-0400-000002000000}">
      <formula1>"YES,NO"</formula1>
    </dataValidation>
  </dataValidations>
  <pageMargins left="0.7" right="0.7" top="0.75" bottom="0.75" header="0.3" footer="0.3"/>
  <pageSetup paperSize="9" scale="48" orientation="portrait" r:id="rId1"/>
  <colBreaks count="1" manualBreakCount="1">
    <brk id="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0B4B912-C578-4268-A5EC-8DE6303CC5F1}">
            <xm:f>AND('IRRBB measures - C version'!$K$12="NO",'IRRBB measures - C version'!$K$17="NO",$K$3="NO")</xm:f>
            <x14:dxf>
              <fill>
                <patternFill patternType="lightUp">
                  <bgColor theme="0" tint="-0.14996795556505021"/>
                </patternFill>
              </fill>
            </x14:dxf>
          </x14:cfRule>
          <xm:sqref>C12:I14 C22 C25:I27 C29 C32:I34 C38:I40 C42:I44 C6:I8 C60 E50:I52 E54:I56</xm:sqref>
        </x14:conditionalFormatting>
        <x14:conditionalFormatting xmlns:xm="http://schemas.microsoft.com/office/excel/2006/main">
          <x14:cfRule type="expression" priority="1" id="{2460ED78-1302-41D7-8966-F00AC8A5FD90}">
            <xm:f>Identification!C18="N"</xm:f>
            <x14:dxf>
              <fill>
                <patternFill patternType="lightUp">
                  <fgColor auto="1"/>
                  <bgColor theme="0" tint="-0.14996795556505021"/>
                </patternFill>
              </fill>
            </x14:dxf>
          </x14:cfRule>
          <xm:sqref>K3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2:F279"/>
  <sheetViews>
    <sheetView workbookViewId="0">
      <selection activeCell="B174" sqref="B174"/>
    </sheetView>
  </sheetViews>
  <sheetFormatPr defaultColWidth="8.796875" defaultRowHeight="14.25" x14ac:dyDescent="0.2"/>
  <cols>
    <col min="1" max="1" width="2.69921875" style="13" customWidth="1"/>
    <col min="2" max="2" width="43.3984375" style="13" customWidth="1"/>
    <col min="3" max="5" width="11.59765625" style="13" customWidth="1"/>
    <col min="6" max="16384" width="8.796875" style="13"/>
  </cols>
  <sheetData>
    <row r="2" spans="1:6" ht="15" thickBot="1" x14ac:dyDescent="0.25"/>
    <row r="3" spans="1:6" x14ac:dyDescent="0.2">
      <c r="A3" s="50"/>
      <c r="B3" s="54" t="s">
        <v>191</v>
      </c>
      <c r="C3" s="147" t="s">
        <v>194</v>
      </c>
      <c r="D3" s="147"/>
      <c r="E3" s="148"/>
      <c r="F3" s="50"/>
    </row>
    <row r="4" spans="1:6" x14ac:dyDescent="0.2">
      <c r="A4" s="50"/>
      <c r="B4" s="51" t="s">
        <v>192</v>
      </c>
      <c r="C4" s="61" t="s">
        <v>188</v>
      </c>
      <c r="D4" s="61" t="s">
        <v>189</v>
      </c>
      <c r="E4" s="62" t="s">
        <v>190</v>
      </c>
      <c r="F4" s="50"/>
    </row>
    <row r="5" spans="1:6" x14ac:dyDescent="0.2">
      <c r="A5" s="50"/>
      <c r="B5" s="52" t="s">
        <v>193</v>
      </c>
      <c r="C5" s="55"/>
      <c r="D5" s="55"/>
      <c r="E5" s="56"/>
      <c r="F5" s="50"/>
    </row>
    <row r="6" spans="1:6" x14ac:dyDescent="0.2">
      <c r="A6" s="50"/>
      <c r="B6" s="52" t="s">
        <v>175</v>
      </c>
      <c r="C6" s="55"/>
      <c r="D6" s="55"/>
      <c r="E6" s="56"/>
      <c r="F6" s="50"/>
    </row>
    <row r="7" spans="1:6" x14ac:dyDescent="0.2">
      <c r="A7" s="50"/>
      <c r="B7" s="52" t="s">
        <v>56</v>
      </c>
      <c r="C7" s="55"/>
      <c r="D7" s="55"/>
      <c r="E7" s="56"/>
      <c r="F7" s="50"/>
    </row>
    <row r="8" spans="1:6" x14ac:dyDescent="0.2">
      <c r="A8" s="50"/>
      <c r="B8" s="52" t="s">
        <v>10</v>
      </c>
      <c r="C8" s="55"/>
      <c r="D8" s="55"/>
      <c r="E8" s="56"/>
      <c r="F8" s="50"/>
    </row>
    <row r="9" spans="1:6" x14ac:dyDescent="0.2">
      <c r="A9" s="50"/>
      <c r="B9" s="52" t="s">
        <v>59</v>
      </c>
      <c r="C9" s="55"/>
      <c r="D9" s="55"/>
      <c r="E9" s="56"/>
      <c r="F9" s="50"/>
    </row>
    <row r="10" spans="1:6" x14ac:dyDescent="0.2">
      <c r="A10" s="50"/>
      <c r="B10" s="52" t="s">
        <v>89</v>
      </c>
      <c r="C10" s="55"/>
      <c r="D10" s="55"/>
      <c r="E10" s="56"/>
      <c r="F10" s="50"/>
    </row>
    <row r="11" spans="1:6" x14ac:dyDescent="0.2">
      <c r="A11" s="50"/>
      <c r="B11" s="52" t="s">
        <v>58</v>
      </c>
      <c r="C11" s="55"/>
      <c r="D11" s="55"/>
      <c r="E11" s="56"/>
      <c r="F11" s="50"/>
    </row>
    <row r="12" spans="1:6" x14ac:dyDescent="0.2">
      <c r="A12" s="50"/>
      <c r="B12" s="52" t="s">
        <v>14</v>
      </c>
      <c r="C12" s="55">
        <v>400</v>
      </c>
      <c r="D12" s="55">
        <v>500</v>
      </c>
      <c r="E12" s="56">
        <v>300</v>
      </c>
      <c r="F12" s="50"/>
    </row>
    <row r="13" spans="1:6" x14ac:dyDescent="0.2">
      <c r="A13" s="50"/>
      <c r="B13" s="52" t="s">
        <v>7</v>
      </c>
      <c r="C13" s="55">
        <v>300</v>
      </c>
      <c r="D13" s="55">
        <v>450</v>
      </c>
      <c r="E13" s="56">
        <v>200</v>
      </c>
      <c r="F13" s="50"/>
    </row>
    <row r="14" spans="1:6" x14ac:dyDescent="0.2">
      <c r="A14" s="50"/>
      <c r="B14" s="52" t="s">
        <v>60</v>
      </c>
      <c r="C14" s="55"/>
      <c r="D14" s="55"/>
      <c r="E14" s="56"/>
      <c r="F14" s="50"/>
    </row>
    <row r="15" spans="1:6" x14ac:dyDescent="0.2">
      <c r="A15" s="50"/>
      <c r="B15" s="52" t="s">
        <v>61</v>
      </c>
      <c r="C15" s="55"/>
      <c r="D15" s="55"/>
      <c r="E15" s="56"/>
      <c r="F15" s="50"/>
    </row>
    <row r="16" spans="1:6" x14ac:dyDescent="0.2">
      <c r="A16" s="50"/>
      <c r="B16" s="52" t="s">
        <v>73</v>
      </c>
      <c r="C16" s="55"/>
      <c r="D16" s="55"/>
      <c r="E16" s="56"/>
      <c r="F16" s="50"/>
    </row>
    <row r="17" spans="1:6" x14ac:dyDescent="0.2">
      <c r="A17" s="50"/>
      <c r="B17" s="52" t="s">
        <v>65</v>
      </c>
      <c r="C17" s="55"/>
      <c r="D17" s="55"/>
      <c r="E17" s="56"/>
      <c r="F17" s="50"/>
    </row>
    <row r="18" spans="1:6" x14ac:dyDescent="0.2">
      <c r="A18" s="50"/>
      <c r="B18" s="52" t="s">
        <v>64</v>
      </c>
      <c r="C18" s="55"/>
      <c r="D18" s="55"/>
      <c r="E18" s="56"/>
      <c r="F18" s="50"/>
    </row>
    <row r="19" spans="1:6" x14ac:dyDescent="0.2">
      <c r="A19" s="50"/>
      <c r="B19" s="52" t="s">
        <v>27</v>
      </c>
      <c r="C19" s="55">
        <v>250</v>
      </c>
      <c r="D19" s="55">
        <v>350</v>
      </c>
      <c r="E19" s="56">
        <v>150</v>
      </c>
      <c r="F19" s="50"/>
    </row>
    <row r="20" spans="1:6" x14ac:dyDescent="0.2">
      <c r="A20" s="50"/>
      <c r="B20" s="52" t="s">
        <v>63</v>
      </c>
      <c r="C20" s="55"/>
      <c r="D20" s="55"/>
      <c r="E20" s="56"/>
      <c r="F20" s="50"/>
    </row>
    <row r="21" spans="1:6" x14ac:dyDescent="0.2">
      <c r="A21" s="50"/>
      <c r="B21" s="52" t="s">
        <v>76</v>
      </c>
      <c r="C21" s="55"/>
      <c r="D21" s="55"/>
      <c r="E21" s="56"/>
      <c r="F21" s="50"/>
    </row>
    <row r="22" spans="1:6" x14ac:dyDescent="0.2">
      <c r="A22" s="50"/>
      <c r="B22" s="52" t="s">
        <v>68</v>
      </c>
      <c r="C22" s="55"/>
      <c r="D22" s="55"/>
      <c r="E22" s="56"/>
      <c r="F22" s="50"/>
    </row>
    <row r="23" spans="1:6" x14ac:dyDescent="0.2">
      <c r="A23" s="50"/>
      <c r="B23" s="52" t="s">
        <v>75</v>
      </c>
      <c r="C23" s="55"/>
      <c r="D23" s="55"/>
      <c r="E23" s="56"/>
      <c r="F23" s="50"/>
    </row>
    <row r="24" spans="1:6" x14ac:dyDescent="0.2">
      <c r="A24" s="50"/>
      <c r="B24" s="52" t="s">
        <v>71</v>
      </c>
      <c r="C24" s="55"/>
      <c r="D24" s="55"/>
      <c r="E24" s="56"/>
      <c r="F24" s="50"/>
    </row>
    <row r="25" spans="1:6" x14ac:dyDescent="0.2">
      <c r="A25" s="50"/>
      <c r="B25" s="52" t="s">
        <v>72</v>
      </c>
      <c r="C25" s="55"/>
      <c r="D25" s="55"/>
      <c r="E25" s="56"/>
      <c r="F25" s="50"/>
    </row>
    <row r="26" spans="1:6" x14ac:dyDescent="0.2">
      <c r="A26" s="50"/>
      <c r="B26" s="52" t="s">
        <v>15</v>
      </c>
      <c r="C26" s="55">
        <v>400</v>
      </c>
      <c r="D26" s="55">
        <v>500</v>
      </c>
      <c r="E26" s="56">
        <v>300</v>
      </c>
      <c r="F26" s="50"/>
    </row>
    <row r="27" spans="1:6" x14ac:dyDescent="0.2">
      <c r="A27" s="50"/>
      <c r="B27" s="52" t="s">
        <v>62</v>
      </c>
      <c r="C27" s="55"/>
      <c r="D27" s="55"/>
      <c r="E27" s="56"/>
      <c r="F27" s="50"/>
    </row>
    <row r="28" spans="1:6" x14ac:dyDescent="0.2">
      <c r="A28" s="50"/>
      <c r="B28" s="52" t="s">
        <v>70</v>
      </c>
      <c r="C28" s="55"/>
      <c r="D28" s="55"/>
      <c r="E28" s="56"/>
      <c r="F28" s="50"/>
    </row>
    <row r="29" spans="1:6" x14ac:dyDescent="0.2">
      <c r="A29" s="50"/>
      <c r="B29" s="52" t="s">
        <v>74</v>
      </c>
      <c r="C29" s="55"/>
      <c r="D29" s="55"/>
      <c r="E29" s="56"/>
      <c r="F29" s="50"/>
    </row>
    <row r="30" spans="1:6" x14ac:dyDescent="0.2">
      <c r="A30" s="50"/>
      <c r="B30" s="52" t="s">
        <v>66</v>
      </c>
      <c r="C30" s="55"/>
      <c r="D30" s="55"/>
      <c r="E30" s="56"/>
      <c r="F30" s="50"/>
    </row>
    <row r="31" spans="1:6" x14ac:dyDescent="0.2">
      <c r="A31" s="50"/>
      <c r="B31" s="52" t="s">
        <v>67</v>
      </c>
      <c r="C31" s="55"/>
      <c r="D31" s="55"/>
      <c r="E31" s="56"/>
      <c r="F31" s="50"/>
    </row>
    <row r="32" spans="1:6" x14ac:dyDescent="0.2">
      <c r="A32" s="50"/>
      <c r="B32" s="52" t="s">
        <v>8</v>
      </c>
      <c r="C32" s="55">
        <v>200</v>
      </c>
      <c r="D32" s="55">
        <v>300</v>
      </c>
      <c r="E32" s="56">
        <v>150</v>
      </c>
      <c r="F32" s="50"/>
    </row>
    <row r="33" spans="1:6" x14ac:dyDescent="0.2">
      <c r="A33" s="50"/>
      <c r="B33" s="52" t="s">
        <v>85</v>
      </c>
      <c r="C33" s="55"/>
      <c r="D33" s="55"/>
      <c r="E33" s="56"/>
      <c r="F33" s="50"/>
    </row>
    <row r="34" spans="1:6" x14ac:dyDescent="0.2">
      <c r="A34" s="50"/>
      <c r="B34" s="52" t="s">
        <v>164</v>
      </c>
      <c r="C34" s="55"/>
      <c r="D34" s="55"/>
      <c r="E34" s="56"/>
      <c r="F34" s="50"/>
    </row>
    <row r="35" spans="1:6" x14ac:dyDescent="0.2">
      <c r="A35" s="50"/>
      <c r="B35" s="52" t="s">
        <v>3</v>
      </c>
      <c r="C35" s="55">
        <v>100</v>
      </c>
      <c r="D35" s="55">
        <v>150</v>
      </c>
      <c r="E35" s="56">
        <v>100</v>
      </c>
      <c r="F35" s="50"/>
    </row>
    <row r="36" spans="1:6" x14ac:dyDescent="0.2">
      <c r="A36" s="50"/>
      <c r="B36" s="52" t="s">
        <v>165</v>
      </c>
      <c r="C36" s="55"/>
      <c r="D36" s="55"/>
      <c r="E36" s="56"/>
      <c r="F36" s="50"/>
    </row>
    <row r="37" spans="1:6" x14ac:dyDescent="0.2">
      <c r="A37" s="50"/>
      <c r="B37" s="52" t="s">
        <v>81</v>
      </c>
      <c r="C37" s="55"/>
      <c r="D37" s="55"/>
      <c r="E37" s="56"/>
      <c r="F37" s="50"/>
    </row>
    <row r="38" spans="1:6" x14ac:dyDescent="0.2">
      <c r="A38" s="50"/>
      <c r="B38" s="52" t="s">
        <v>80</v>
      </c>
      <c r="C38" s="55"/>
      <c r="D38" s="55"/>
      <c r="E38" s="56"/>
      <c r="F38" s="50"/>
    </row>
    <row r="39" spans="1:6" x14ac:dyDescent="0.2">
      <c r="A39" s="50"/>
      <c r="B39" s="52" t="s">
        <v>23</v>
      </c>
      <c r="C39" s="55">
        <v>250</v>
      </c>
      <c r="D39" s="55">
        <v>300</v>
      </c>
      <c r="E39" s="56">
        <v>150</v>
      </c>
      <c r="F39" s="50"/>
    </row>
    <row r="40" spans="1:6" x14ac:dyDescent="0.2">
      <c r="A40" s="50"/>
      <c r="B40" s="52" t="s">
        <v>82</v>
      </c>
      <c r="C40" s="55"/>
      <c r="D40" s="55"/>
      <c r="E40" s="56"/>
      <c r="F40" s="50"/>
    </row>
    <row r="41" spans="1:6" x14ac:dyDescent="0.2">
      <c r="A41" s="50"/>
      <c r="B41" s="52" t="s">
        <v>83</v>
      </c>
      <c r="C41" s="55"/>
      <c r="D41" s="55"/>
      <c r="E41" s="56"/>
      <c r="F41" s="50"/>
    </row>
    <row r="42" spans="1:6" x14ac:dyDescent="0.2">
      <c r="A42" s="50"/>
      <c r="B42" s="52" t="s">
        <v>86</v>
      </c>
      <c r="C42" s="55"/>
      <c r="D42" s="55"/>
      <c r="E42" s="56"/>
      <c r="F42" s="50"/>
    </row>
    <row r="43" spans="1:6" x14ac:dyDescent="0.2">
      <c r="A43" s="50"/>
      <c r="B43" s="52" t="s">
        <v>88</v>
      </c>
      <c r="C43" s="55"/>
      <c r="D43" s="55"/>
      <c r="E43" s="56"/>
      <c r="F43" s="50"/>
    </row>
    <row r="44" spans="1:6" x14ac:dyDescent="0.2">
      <c r="A44" s="50"/>
      <c r="B44" s="52" t="s">
        <v>87</v>
      </c>
      <c r="C44" s="55"/>
      <c r="D44" s="55"/>
      <c r="E44" s="56"/>
      <c r="F44" s="50"/>
    </row>
    <row r="45" spans="1:6" x14ac:dyDescent="0.2">
      <c r="A45" s="50"/>
      <c r="B45" s="52" t="s">
        <v>77</v>
      </c>
      <c r="C45" s="55"/>
      <c r="D45" s="55"/>
      <c r="E45" s="56"/>
      <c r="F45" s="50"/>
    </row>
    <row r="46" spans="1:6" x14ac:dyDescent="0.2">
      <c r="A46" s="50"/>
      <c r="B46" s="52" t="s">
        <v>30</v>
      </c>
      <c r="C46" s="55">
        <v>200</v>
      </c>
      <c r="D46" s="55">
        <v>250</v>
      </c>
      <c r="E46" s="56">
        <v>100</v>
      </c>
      <c r="F46" s="50"/>
    </row>
    <row r="47" spans="1:6" x14ac:dyDescent="0.2">
      <c r="A47" s="50"/>
      <c r="B47" s="52" t="s">
        <v>90</v>
      </c>
      <c r="C47" s="55"/>
      <c r="D47" s="55"/>
      <c r="E47" s="56"/>
      <c r="F47" s="50"/>
    </row>
    <row r="48" spans="1:6" x14ac:dyDescent="0.2">
      <c r="A48" s="50"/>
      <c r="B48" s="52" t="s">
        <v>31</v>
      </c>
      <c r="C48" s="55">
        <v>200</v>
      </c>
      <c r="D48" s="55">
        <v>250</v>
      </c>
      <c r="E48" s="56">
        <v>150</v>
      </c>
      <c r="F48" s="50"/>
    </row>
    <row r="49" spans="1:6" x14ac:dyDescent="0.2">
      <c r="A49" s="50"/>
      <c r="B49" s="52" t="s">
        <v>91</v>
      </c>
      <c r="C49" s="55"/>
      <c r="D49" s="55"/>
      <c r="E49" s="56"/>
      <c r="F49" s="50"/>
    </row>
    <row r="50" spans="1:6" x14ac:dyDescent="0.2">
      <c r="A50" s="50"/>
      <c r="B50" s="52" t="s">
        <v>57</v>
      </c>
      <c r="C50" s="55"/>
      <c r="D50" s="55"/>
      <c r="E50" s="56"/>
      <c r="F50" s="50"/>
    </row>
    <row r="51" spans="1:6" x14ac:dyDescent="0.2">
      <c r="A51" s="50"/>
      <c r="B51" s="52" t="s">
        <v>13</v>
      </c>
      <c r="C51" s="55"/>
      <c r="D51" s="55"/>
      <c r="E51" s="56"/>
      <c r="F51" s="50"/>
    </row>
    <row r="52" spans="1:6" x14ac:dyDescent="0.2">
      <c r="A52" s="50"/>
      <c r="B52" s="52" t="s">
        <v>93</v>
      </c>
      <c r="C52" s="55"/>
      <c r="D52" s="55"/>
      <c r="E52" s="56"/>
      <c r="F52" s="50"/>
    </row>
    <row r="53" spans="1:6" x14ac:dyDescent="0.2">
      <c r="A53" s="50"/>
      <c r="B53" s="52" t="s">
        <v>94</v>
      </c>
      <c r="C53" s="55"/>
      <c r="D53" s="55"/>
      <c r="E53" s="56"/>
      <c r="F53" s="50"/>
    </row>
    <row r="54" spans="1:6" x14ac:dyDescent="0.2">
      <c r="A54" s="50"/>
      <c r="B54" s="52" t="s">
        <v>24</v>
      </c>
      <c r="C54" s="55">
        <v>200</v>
      </c>
      <c r="D54" s="55">
        <v>250</v>
      </c>
      <c r="E54" s="56">
        <v>100</v>
      </c>
      <c r="F54" s="50"/>
    </row>
    <row r="55" spans="1:6" x14ac:dyDescent="0.2">
      <c r="A55" s="50"/>
      <c r="B55" s="52" t="s">
        <v>96</v>
      </c>
      <c r="C55" s="55"/>
      <c r="D55" s="55"/>
      <c r="E55" s="56"/>
      <c r="F55" s="50"/>
    </row>
    <row r="56" spans="1:6" x14ac:dyDescent="0.2">
      <c r="A56" s="50"/>
      <c r="B56" s="52" t="s">
        <v>95</v>
      </c>
      <c r="C56" s="55"/>
      <c r="D56" s="55"/>
      <c r="E56" s="56"/>
      <c r="F56" s="50"/>
    </row>
    <row r="57" spans="1:6" x14ac:dyDescent="0.2">
      <c r="A57" s="50"/>
      <c r="B57" s="52" t="s">
        <v>33</v>
      </c>
      <c r="C57" s="55">
        <v>250</v>
      </c>
      <c r="D57" s="55">
        <v>300</v>
      </c>
      <c r="E57" s="56">
        <v>150</v>
      </c>
      <c r="F57" s="50"/>
    </row>
    <row r="58" spans="1:6" x14ac:dyDescent="0.2">
      <c r="A58" s="50"/>
      <c r="B58" s="52" t="s">
        <v>99</v>
      </c>
      <c r="C58" s="55"/>
      <c r="D58" s="55"/>
      <c r="E58" s="56"/>
      <c r="F58" s="50"/>
    </row>
    <row r="59" spans="1:6" x14ac:dyDescent="0.2">
      <c r="A59" s="50"/>
      <c r="B59" s="52" t="s">
        <v>100</v>
      </c>
      <c r="C59" s="55"/>
      <c r="D59" s="55"/>
      <c r="E59" s="56"/>
      <c r="F59" s="50"/>
    </row>
    <row r="60" spans="1:6" x14ac:dyDescent="0.2">
      <c r="A60" s="50"/>
      <c r="B60" s="52" t="s">
        <v>101</v>
      </c>
      <c r="C60" s="55"/>
      <c r="D60" s="55"/>
      <c r="E60" s="56"/>
      <c r="F60" s="50"/>
    </row>
    <row r="61" spans="1:6" x14ac:dyDescent="0.2">
      <c r="A61" s="50"/>
      <c r="B61" s="52" t="s">
        <v>98</v>
      </c>
      <c r="C61" s="55"/>
      <c r="D61" s="55"/>
      <c r="E61" s="56"/>
      <c r="F61" s="50"/>
    </row>
    <row r="62" spans="1:6" x14ac:dyDescent="0.2">
      <c r="A62" s="50"/>
      <c r="B62" s="52" t="s">
        <v>103</v>
      </c>
      <c r="C62" s="55"/>
      <c r="D62" s="55"/>
      <c r="E62" s="56"/>
      <c r="F62" s="50"/>
    </row>
    <row r="63" spans="1:6" x14ac:dyDescent="0.2">
      <c r="A63" s="50"/>
      <c r="B63" s="52" t="s">
        <v>102</v>
      </c>
      <c r="C63" s="55"/>
      <c r="D63" s="55"/>
      <c r="E63" s="56"/>
      <c r="F63" s="50"/>
    </row>
    <row r="64" spans="1:6" x14ac:dyDescent="0.2">
      <c r="A64" s="50"/>
      <c r="B64" s="52" t="s">
        <v>104</v>
      </c>
      <c r="C64" s="55"/>
      <c r="D64" s="55"/>
      <c r="E64" s="56"/>
      <c r="F64" s="50"/>
    </row>
    <row r="65" spans="1:6" x14ac:dyDescent="0.2">
      <c r="A65" s="50"/>
      <c r="B65" s="52" t="s">
        <v>17</v>
      </c>
      <c r="C65" s="55">
        <v>200</v>
      </c>
      <c r="D65" s="55">
        <v>250</v>
      </c>
      <c r="E65" s="56">
        <v>100</v>
      </c>
      <c r="F65" s="50"/>
    </row>
    <row r="66" spans="1:6" x14ac:dyDescent="0.2">
      <c r="A66" s="50"/>
      <c r="B66" s="52" t="s">
        <v>106</v>
      </c>
      <c r="C66" s="55"/>
      <c r="D66" s="55"/>
      <c r="E66" s="56"/>
      <c r="F66" s="50"/>
    </row>
    <row r="67" spans="1:6" x14ac:dyDescent="0.2">
      <c r="A67" s="50"/>
      <c r="B67" s="52" t="s">
        <v>25</v>
      </c>
      <c r="C67" s="55">
        <v>250</v>
      </c>
      <c r="D67" s="55">
        <v>400</v>
      </c>
      <c r="E67" s="56">
        <v>200</v>
      </c>
      <c r="F67" s="50"/>
    </row>
    <row r="68" spans="1:6" x14ac:dyDescent="0.2">
      <c r="A68" s="50"/>
      <c r="B68" s="52" t="s">
        <v>105</v>
      </c>
      <c r="C68" s="55"/>
      <c r="D68" s="55"/>
      <c r="E68" s="56"/>
      <c r="F68" s="50"/>
    </row>
    <row r="69" spans="1:6" x14ac:dyDescent="0.2">
      <c r="A69" s="50"/>
      <c r="B69" s="52" t="s">
        <v>26</v>
      </c>
      <c r="C69" s="55">
        <v>300</v>
      </c>
      <c r="D69" s="55">
        <v>450</v>
      </c>
      <c r="E69" s="56">
        <v>200</v>
      </c>
      <c r="F69" s="50"/>
    </row>
    <row r="70" spans="1:6" x14ac:dyDescent="0.2">
      <c r="A70" s="50"/>
      <c r="B70" s="52" t="s">
        <v>108</v>
      </c>
      <c r="C70" s="57">
        <v>400</v>
      </c>
      <c r="D70" s="57">
        <v>500</v>
      </c>
      <c r="E70" s="58">
        <v>350</v>
      </c>
      <c r="F70" s="50"/>
    </row>
    <row r="71" spans="1:6" x14ac:dyDescent="0.2">
      <c r="A71" s="50"/>
      <c r="B71" s="52" t="s">
        <v>111</v>
      </c>
      <c r="C71" s="55"/>
      <c r="D71" s="55"/>
      <c r="E71" s="56"/>
      <c r="F71" s="50"/>
    </row>
    <row r="72" spans="1:6" x14ac:dyDescent="0.2">
      <c r="A72" s="50"/>
      <c r="B72" s="52" t="s">
        <v>69</v>
      </c>
      <c r="C72" s="57">
        <v>400</v>
      </c>
      <c r="D72" s="57">
        <v>500</v>
      </c>
      <c r="E72" s="58">
        <v>300</v>
      </c>
      <c r="F72" s="50"/>
    </row>
    <row r="73" spans="1:6" x14ac:dyDescent="0.2">
      <c r="A73" s="50"/>
      <c r="B73" s="52" t="s">
        <v>110</v>
      </c>
      <c r="C73" s="55"/>
      <c r="D73" s="55"/>
      <c r="E73" s="56"/>
      <c r="F73" s="50"/>
    </row>
    <row r="74" spans="1:6" x14ac:dyDescent="0.2">
      <c r="A74" s="50"/>
      <c r="B74" s="52" t="s">
        <v>109</v>
      </c>
      <c r="C74" s="55"/>
      <c r="D74" s="55"/>
      <c r="E74" s="56"/>
      <c r="F74" s="50"/>
    </row>
    <row r="75" spans="1:6" x14ac:dyDescent="0.2">
      <c r="A75" s="50"/>
      <c r="B75" s="52" t="s">
        <v>107</v>
      </c>
      <c r="C75" s="55"/>
      <c r="D75" s="55"/>
      <c r="E75" s="56"/>
      <c r="F75" s="50"/>
    </row>
    <row r="76" spans="1:6" x14ac:dyDescent="0.2">
      <c r="A76" s="50"/>
      <c r="B76" s="52" t="s">
        <v>112</v>
      </c>
      <c r="C76" s="55"/>
      <c r="D76" s="55"/>
      <c r="E76" s="56"/>
      <c r="F76" s="50"/>
    </row>
    <row r="77" spans="1:6" x14ac:dyDescent="0.2">
      <c r="A77" s="50"/>
      <c r="B77" s="52" t="s">
        <v>113</v>
      </c>
      <c r="C77" s="55"/>
      <c r="D77" s="55"/>
      <c r="E77" s="56"/>
      <c r="F77" s="50"/>
    </row>
    <row r="78" spans="1:6" x14ac:dyDescent="0.2">
      <c r="A78" s="50"/>
      <c r="B78" s="52" t="s">
        <v>4</v>
      </c>
      <c r="C78" s="55">
        <v>100</v>
      </c>
      <c r="D78" s="55">
        <v>100</v>
      </c>
      <c r="E78" s="56">
        <v>100</v>
      </c>
      <c r="F78" s="50"/>
    </row>
    <row r="79" spans="1:6" x14ac:dyDescent="0.2">
      <c r="A79" s="50"/>
      <c r="B79" s="52" t="s">
        <v>115</v>
      </c>
      <c r="C79" s="55"/>
      <c r="D79" s="55"/>
      <c r="E79" s="56"/>
      <c r="F79" s="50"/>
    </row>
    <row r="80" spans="1:6" x14ac:dyDescent="0.2">
      <c r="A80" s="50"/>
      <c r="B80" s="52" t="s">
        <v>118</v>
      </c>
      <c r="C80" s="55"/>
      <c r="D80" s="55"/>
      <c r="E80" s="56"/>
      <c r="F80" s="50"/>
    </row>
    <row r="81" spans="1:6" x14ac:dyDescent="0.2">
      <c r="A81" s="50"/>
      <c r="B81" s="52" t="s">
        <v>78</v>
      </c>
      <c r="C81" s="55"/>
      <c r="D81" s="55"/>
      <c r="E81" s="56"/>
      <c r="F81" s="50"/>
    </row>
    <row r="82" spans="1:6" x14ac:dyDescent="0.2">
      <c r="A82" s="50"/>
      <c r="B82" s="52" t="s">
        <v>84</v>
      </c>
      <c r="C82" s="55"/>
      <c r="D82" s="55"/>
      <c r="E82" s="56"/>
      <c r="F82" s="50"/>
    </row>
    <row r="83" spans="1:6" x14ac:dyDescent="0.2">
      <c r="A83" s="50"/>
      <c r="B83" s="52" t="s">
        <v>116</v>
      </c>
      <c r="C83" s="55"/>
      <c r="D83" s="55"/>
      <c r="E83" s="56"/>
      <c r="F83" s="50"/>
    </row>
    <row r="84" spans="1:6" x14ac:dyDescent="0.2">
      <c r="A84" s="50"/>
      <c r="B84" s="52" t="s">
        <v>22</v>
      </c>
      <c r="C84" s="55">
        <v>300</v>
      </c>
      <c r="D84" s="55">
        <v>400</v>
      </c>
      <c r="E84" s="56">
        <v>200</v>
      </c>
      <c r="F84" s="50"/>
    </row>
    <row r="85" spans="1:6" x14ac:dyDescent="0.2">
      <c r="A85" s="50"/>
      <c r="B85" s="52" t="s">
        <v>117</v>
      </c>
      <c r="C85" s="55"/>
      <c r="D85" s="55"/>
      <c r="E85" s="56"/>
      <c r="F85" s="50"/>
    </row>
    <row r="86" spans="1:6" x14ac:dyDescent="0.2">
      <c r="A86" s="50"/>
      <c r="B86" s="52" t="s">
        <v>79</v>
      </c>
      <c r="C86" s="55"/>
      <c r="D86" s="55"/>
      <c r="E86" s="56"/>
      <c r="F86" s="50"/>
    </row>
    <row r="87" spans="1:6" x14ac:dyDescent="0.2">
      <c r="A87" s="50"/>
      <c r="B87" s="52" t="s">
        <v>114</v>
      </c>
      <c r="C87" s="55"/>
      <c r="D87" s="55"/>
      <c r="E87" s="56"/>
      <c r="F87" s="50"/>
    </row>
    <row r="88" spans="1:6" x14ac:dyDescent="0.2">
      <c r="A88" s="50"/>
      <c r="B88" s="52" t="s">
        <v>119</v>
      </c>
      <c r="C88" s="55"/>
      <c r="D88" s="55"/>
      <c r="E88" s="56"/>
      <c r="F88" s="50"/>
    </row>
    <row r="89" spans="1:6" x14ac:dyDescent="0.2">
      <c r="A89" s="50"/>
      <c r="B89" s="52" t="s">
        <v>120</v>
      </c>
      <c r="C89" s="55"/>
      <c r="D89" s="55"/>
      <c r="E89" s="56"/>
      <c r="F89" s="50"/>
    </row>
    <row r="90" spans="1:6" x14ac:dyDescent="0.2">
      <c r="A90" s="50"/>
      <c r="B90" s="52" t="s">
        <v>160</v>
      </c>
      <c r="C90" s="55"/>
      <c r="D90" s="55"/>
      <c r="E90" s="56"/>
      <c r="F90" s="50"/>
    </row>
    <row r="91" spans="1:6" x14ac:dyDescent="0.2">
      <c r="A91" s="50"/>
      <c r="B91" s="52" t="s">
        <v>123</v>
      </c>
      <c r="C91" s="55"/>
      <c r="D91" s="55"/>
      <c r="E91" s="56"/>
      <c r="F91" s="50"/>
    </row>
    <row r="92" spans="1:6" x14ac:dyDescent="0.2">
      <c r="A92" s="50"/>
      <c r="B92" s="52" t="s">
        <v>121</v>
      </c>
      <c r="C92" s="55"/>
      <c r="D92" s="55"/>
      <c r="E92" s="56"/>
      <c r="F92" s="50"/>
    </row>
    <row r="93" spans="1:6" x14ac:dyDescent="0.2">
      <c r="A93" s="50"/>
      <c r="B93" s="52" t="s">
        <v>124</v>
      </c>
      <c r="C93" s="55"/>
      <c r="D93" s="55"/>
      <c r="E93" s="56"/>
      <c r="F93" s="50"/>
    </row>
    <row r="94" spans="1:6" x14ac:dyDescent="0.2">
      <c r="A94" s="50"/>
      <c r="B94" s="52" t="s">
        <v>135</v>
      </c>
      <c r="C94" s="55"/>
      <c r="D94" s="55"/>
      <c r="E94" s="56"/>
      <c r="F94" s="50"/>
    </row>
    <row r="95" spans="1:6" x14ac:dyDescent="0.2">
      <c r="A95" s="50"/>
      <c r="B95" s="52" t="s">
        <v>133</v>
      </c>
      <c r="C95" s="55"/>
      <c r="D95" s="55"/>
      <c r="E95" s="56"/>
      <c r="F95" s="50"/>
    </row>
    <row r="96" spans="1:6" x14ac:dyDescent="0.2">
      <c r="A96" s="50"/>
      <c r="B96" s="52" t="s">
        <v>126</v>
      </c>
      <c r="C96" s="55"/>
      <c r="D96" s="55"/>
      <c r="E96" s="56"/>
      <c r="F96" s="50"/>
    </row>
    <row r="97" spans="1:6" x14ac:dyDescent="0.2">
      <c r="A97" s="50"/>
      <c r="B97" s="52" t="s">
        <v>12</v>
      </c>
      <c r="C97" s="55"/>
      <c r="D97" s="55"/>
      <c r="E97" s="56"/>
      <c r="F97" s="50"/>
    </row>
    <row r="98" spans="1:6" x14ac:dyDescent="0.2">
      <c r="A98" s="50"/>
      <c r="B98" s="52" t="s">
        <v>137</v>
      </c>
      <c r="C98" s="55"/>
      <c r="D98" s="55"/>
      <c r="E98" s="56"/>
      <c r="F98" s="50"/>
    </row>
    <row r="99" spans="1:6" x14ac:dyDescent="0.2">
      <c r="A99" s="50"/>
      <c r="B99" s="52" t="s">
        <v>134</v>
      </c>
      <c r="C99" s="55"/>
      <c r="D99" s="55"/>
      <c r="E99" s="56"/>
      <c r="F99" s="50"/>
    </row>
    <row r="100" spans="1:6" x14ac:dyDescent="0.2">
      <c r="A100" s="50"/>
      <c r="B100" s="52" t="s">
        <v>125</v>
      </c>
      <c r="C100" s="55"/>
      <c r="D100" s="55"/>
      <c r="E100" s="56"/>
      <c r="F100" s="50"/>
    </row>
    <row r="101" spans="1:6" x14ac:dyDescent="0.2">
      <c r="A101" s="50"/>
      <c r="B101" s="52" t="s">
        <v>130</v>
      </c>
      <c r="C101" s="55"/>
      <c r="D101" s="55"/>
      <c r="E101" s="56"/>
      <c r="F101" s="50"/>
    </row>
    <row r="102" spans="1:6" x14ac:dyDescent="0.2">
      <c r="A102" s="50"/>
      <c r="B102" s="52" t="s">
        <v>131</v>
      </c>
      <c r="C102" s="55"/>
      <c r="D102" s="55"/>
      <c r="E102" s="56"/>
      <c r="F102" s="50"/>
    </row>
    <row r="103" spans="1:6" x14ac:dyDescent="0.2">
      <c r="A103" s="50"/>
      <c r="B103" s="52" t="s">
        <v>129</v>
      </c>
      <c r="C103" s="55"/>
      <c r="D103" s="55"/>
      <c r="E103" s="56"/>
      <c r="F103" s="50"/>
    </row>
    <row r="104" spans="1:6" x14ac:dyDescent="0.2">
      <c r="A104" s="50"/>
      <c r="B104" s="52" t="s">
        <v>127</v>
      </c>
      <c r="C104" s="55"/>
      <c r="D104" s="55"/>
      <c r="E104" s="56"/>
      <c r="F104" s="50"/>
    </row>
    <row r="105" spans="1:6" x14ac:dyDescent="0.2">
      <c r="A105" s="50"/>
      <c r="B105" s="52" t="s">
        <v>16</v>
      </c>
      <c r="C105" s="55">
        <v>400</v>
      </c>
      <c r="D105" s="55">
        <v>500</v>
      </c>
      <c r="E105" s="56">
        <v>300</v>
      </c>
      <c r="F105" s="50"/>
    </row>
    <row r="106" spans="1:6" x14ac:dyDescent="0.2">
      <c r="A106" s="50"/>
      <c r="B106" s="52" t="s">
        <v>132</v>
      </c>
      <c r="C106" s="55"/>
      <c r="D106" s="55"/>
      <c r="E106" s="56"/>
      <c r="F106" s="50"/>
    </row>
    <row r="107" spans="1:6" x14ac:dyDescent="0.2">
      <c r="A107" s="50"/>
      <c r="B107" s="52" t="s">
        <v>128</v>
      </c>
      <c r="C107" s="55"/>
      <c r="D107" s="55"/>
      <c r="E107" s="56"/>
      <c r="F107" s="50"/>
    </row>
    <row r="108" spans="1:6" x14ac:dyDescent="0.2">
      <c r="A108" s="50"/>
      <c r="B108" s="52" t="s">
        <v>136</v>
      </c>
      <c r="C108" s="55"/>
      <c r="D108" s="55"/>
      <c r="E108" s="56"/>
      <c r="F108" s="50"/>
    </row>
    <row r="109" spans="1:6" x14ac:dyDescent="0.2">
      <c r="A109" s="50"/>
      <c r="B109" s="52" t="s">
        <v>138</v>
      </c>
      <c r="C109" s="55"/>
      <c r="D109" s="55"/>
      <c r="E109" s="56"/>
      <c r="F109" s="50"/>
    </row>
    <row r="110" spans="1:6" x14ac:dyDescent="0.2">
      <c r="A110" s="50"/>
      <c r="B110" s="52" t="s">
        <v>141</v>
      </c>
      <c r="C110" s="55"/>
      <c r="D110" s="55"/>
      <c r="E110" s="56"/>
      <c r="F110" s="50"/>
    </row>
    <row r="111" spans="1:6" x14ac:dyDescent="0.2">
      <c r="A111" s="50"/>
      <c r="B111" s="52" t="s">
        <v>140</v>
      </c>
      <c r="C111" s="55"/>
      <c r="D111" s="55"/>
      <c r="E111" s="56"/>
      <c r="F111" s="50"/>
    </row>
    <row r="112" spans="1:6" x14ac:dyDescent="0.2">
      <c r="A112" s="50"/>
      <c r="B112" s="52" t="s">
        <v>20</v>
      </c>
      <c r="C112" s="55"/>
      <c r="D112" s="55"/>
      <c r="E112" s="56"/>
      <c r="F112" s="50"/>
    </row>
    <row r="113" spans="1:6" x14ac:dyDescent="0.2">
      <c r="A113" s="50"/>
      <c r="B113" s="52" t="s">
        <v>139</v>
      </c>
      <c r="C113" s="55"/>
      <c r="D113" s="55"/>
      <c r="E113" s="56"/>
      <c r="F113" s="50"/>
    </row>
    <row r="114" spans="1:6" x14ac:dyDescent="0.2">
      <c r="A114" s="50"/>
      <c r="B114" s="52" t="s">
        <v>19</v>
      </c>
      <c r="C114" s="55"/>
      <c r="D114" s="55"/>
      <c r="E114" s="56"/>
      <c r="F114" s="50"/>
    </row>
    <row r="115" spans="1:6" x14ac:dyDescent="0.2">
      <c r="A115" s="50"/>
      <c r="B115" s="52" t="s">
        <v>142</v>
      </c>
      <c r="C115" s="55"/>
      <c r="D115" s="55"/>
      <c r="E115" s="56"/>
      <c r="F115" s="50"/>
    </row>
    <row r="116" spans="1:6" x14ac:dyDescent="0.2">
      <c r="A116" s="50"/>
      <c r="B116" s="52" t="s">
        <v>144</v>
      </c>
      <c r="C116" s="55"/>
      <c r="D116" s="55"/>
      <c r="E116" s="56"/>
      <c r="F116" s="50"/>
    </row>
    <row r="117" spans="1:6" x14ac:dyDescent="0.2">
      <c r="A117" s="50"/>
      <c r="B117" s="52" t="s">
        <v>147</v>
      </c>
      <c r="C117" s="55"/>
      <c r="D117" s="55"/>
      <c r="E117" s="56"/>
      <c r="F117" s="50"/>
    </row>
    <row r="118" spans="1:6" x14ac:dyDescent="0.2">
      <c r="A118" s="50"/>
      <c r="B118" s="52" t="s">
        <v>145</v>
      </c>
      <c r="C118" s="55"/>
      <c r="D118" s="55"/>
      <c r="E118" s="56"/>
      <c r="F118" s="50"/>
    </row>
    <row r="119" spans="1:6" x14ac:dyDescent="0.2">
      <c r="A119" s="50"/>
      <c r="B119" s="52" t="s">
        <v>148</v>
      </c>
      <c r="C119" s="55"/>
      <c r="D119" s="55"/>
      <c r="E119" s="56"/>
      <c r="F119" s="50"/>
    </row>
    <row r="120" spans="1:6" x14ac:dyDescent="0.2">
      <c r="A120" s="50"/>
      <c r="B120" s="52" t="s">
        <v>143</v>
      </c>
      <c r="C120" s="55"/>
      <c r="D120" s="55"/>
      <c r="E120" s="56"/>
      <c r="F120" s="50"/>
    </row>
    <row r="121" spans="1:6" x14ac:dyDescent="0.2">
      <c r="A121" s="50"/>
      <c r="B121" s="52" t="s">
        <v>28</v>
      </c>
      <c r="C121" s="55">
        <v>250</v>
      </c>
      <c r="D121" s="55">
        <v>350</v>
      </c>
      <c r="E121" s="56">
        <v>150</v>
      </c>
      <c r="F121" s="50"/>
    </row>
    <row r="122" spans="1:6" x14ac:dyDescent="0.2">
      <c r="A122" s="50"/>
      <c r="B122" s="52" t="s">
        <v>146</v>
      </c>
      <c r="C122" s="55"/>
      <c r="D122" s="55"/>
      <c r="E122" s="56"/>
      <c r="F122" s="50"/>
    </row>
    <row r="123" spans="1:6" x14ac:dyDescent="0.2">
      <c r="A123" s="50"/>
      <c r="B123" s="52" t="s">
        <v>149</v>
      </c>
      <c r="C123" s="55"/>
      <c r="D123" s="55"/>
      <c r="E123" s="56"/>
      <c r="F123" s="50"/>
    </row>
    <row r="124" spans="1:6" x14ac:dyDescent="0.2">
      <c r="A124" s="50"/>
      <c r="B124" s="52" t="s">
        <v>32</v>
      </c>
      <c r="C124" s="55">
        <v>350</v>
      </c>
      <c r="D124" s="55">
        <v>500</v>
      </c>
      <c r="E124" s="56">
        <v>250</v>
      </c>
      <c r="F124" s="50"/>
    </row>
    <row r="125" spans="1:6" x14ac:dyDescent="0.2">
      <c r="A125" s="50"/>
      <c r="B125" s="52" t="s">
        <v>9</v>
      </c>
      <c r="C125" s="55"/>
      <c r="D125" s="55"/>
      <c r="E125" s="56"/>
      <c r="F125" s="50"/>
    </row>
    <row r="126" spans="1:6" x14ac:dyDescent="0.2">
      <c r="A126" s="50"/>
      <c r="B126" s="52" t="s">
        <v>5</v>
      </c>
      <c r="C126" s="55">
        <v>400</v>
      </c>
      <c r="D126" s="55">
        <v>500</v>
      </c>
      <c r="E126" s="56">
        <v>300</v>
      </c>
      <c r="F126" s="50"/>
    </row>
    <row r="127" spans="1:6" x14ac:dyDescent="0.2">
      <c r="A127" s="50"/>
      <c r="B127" s="52" t="s">
        <v>150</v>
      </c>
      <c r="C127" s="55"/>
      <c r="D127" s="55"/>
      <c r="E127" s="56"/>
      <c r="F127" s="50"/>
    </row>
    <row r="128" spans="1:6" x14ac:dyDescent="0.2">
      <c r="A128" s="50"/>
      <c r="B128" s="52" t="s">
        <v>154</v>
      </c>
      <c r="C128" s="55">
        <v>200</v>
      </c>
      <c r="D128" s="55">
        <v>300</v>
      </c>
      <c r="E128" s="56">
        <v>150</v>
      </c>
      <c r="F128" s="50"/>
    </row>
    <row r="129" spans="1:6" x14ac:dyDescent="0.2">
      <c r="A129" s="50"/>
      <c r="B129" s="52" t="s">
        <v>157</v>
      </c>
      <c r="C129" s="55"/>
      <c r="D129" s="55"/>
      <c r="E129" s="56"/>
      <c r="F129" s="50"/>
    </row>
    <row r="130" spans="1:6" x14ac:dyDescent="0.2">
      <c r="A130" s="50"/>
      <c r="B130" s="52" t="s">
        <v>155</v>
      </c>
      <c r="C130" s="55"/>
      <c r="D130" s="55"/>
      <c r="E130" s="56"/>
      <c r="F130" s="50"/>
    </row>
    <row r="131" spans="1:6" x14ac:dyDescent="0.2">
      <c r="A131" s="50"/>
      <c r="B131" s="52" t="s">
        <v>161</v>
      </c>
      <c r="C131" s="55"/>
      <c r="D131" s="55"/>
      <c r="E131" s="56"/>
      <c r="F131" s="50"/>
    </row>
    <row r="132" spans="1:6" x14ac:dyDescent="0.2">
      <c r="A132" s="50"/>
      <c r="B132" s="52" t="s">
        <v>29</v>
      </c>
      <c r="C132" s="55">
        <v>200</v>
      </c>
      <c r="D132" s="55">
        <v>300</v>
      </c>
      <c r="E132" s="56">
        <v>150</v>
      </c>
      <c r="F132" s="50"/>
    </row>
    <row r="133" spans="1:6" x14ac:dyDescent="0.2">
      <c r="A133" s="50"/>
      <c r="B133" s="52" t="s">
        <v>21</v>
      </c>
      <c r="C133" s="55">
        <v>150</v>
      </c>
      <c r="D133" s="55">
        <v>200</v>
      </c>
      <c r="E133" s="56">
        <v>100</v>
      </c>
      <c r="F133" s="50"/>
    </row>
    <row r="134" spans="1:6" x14ac:dyDescent="0.2">
      <c r="A134" s="50"/>
      <c r="B134" s="52" t="s">
        <v>151</v>
      </c>
      <c r="C134" s="55"/>
      <c r="D134" s="55"/>
      <c r="E134" s="56"/>
      <c r="F134" s="50"/>
    </row>
    <row r="135" spans="1:6" x14ac:dyDescent="0.2">
      <c r="A135" s="50"/>
      <c r="B135" s="52" t="s">
        <v>156</v>
      </c>
      <c r="C135" s="55"/>
      <c r="D135" s="55"/>
      <c r="E135" s="56"/>
      <c r="F135" s="50"/>
    </row>
    <row r="136" spans="1:6" x14ac:dyDescent="0.2">
      <c r="A136" s="50"/>
      <c r="B136" s="52" t="s">
        <v>158</v>
      </c>
      <c r="C136" s="55"/>
      <c r="D136" s="55"/>
      <c r="E136" s="56"/>
      <c r="F136" s="50"/>
    </row>
    <row r="137" spans="1:6" x14ac:dyDescent="0.2">
      <c r="A137" s="50"/>
      <c r="B137" s="52" t="s">
        <v>162</v>
      </c>
      <c r="C137" s="55"/>
      <c r="D137" s="55"/>
      <c r="E137" s="56"/>
      <c r="F137" s="50"/>
    </row>
    <row r="138" spans="1:6" x14ac:dyDescent="0.2">
      <c r="A138" s="50"/>
      <c r="B138" s="52" t="s">
        <v>159</v>
      </c>
      <c r="C138" s="55"/>
      <c r="D138" s="55"/>
      <c r="E138" s="56"/>
      <c r="F138" s="50"/>
    </row>
    <row r="139" spans="1:6" x14ac:dyDescent="0.2">
      <c r="A139" s="50"/>
      <c r="B139" s="52" t="s">
        <v>153</v>
      </c>
      <c r="C139" s="55"/>
      <c r="D139" s="55"/>
      <c r="E139" s="56"/>
      <c r="F139" s="50"/>
    </row>
    <row r="140" spans="1:6" x14ac:dyDescent="0.2">
      <c r="A140" s="50"/>
      <c r="B140" s="52" t="s">
        <v>92</v>
      </c>
      <c r="C140" s="55"/>
      <c r="D140" s="55"/>
      <c r="E140" s="56"/>
      <c r="F140" s="50"/>
    </row>
    <row r="141" spans="1:6" x14ac:dyDescent="0.2">
      <c r="A141" s="50"/>
      <c r="B141" s="52" t="s">
        <v>166</v>
      </c>
      <c r="C141" s="55"/>
      <c r="D141" s="55"/>
      <c r="E141" s="56"/>
      <c r="F141" s="50"/>
    </row>
    <row r="142" spans="1:6" x14ac:dyDescent="0.2">
      <c r="A142" s="50"/>
      <c r="B142" s="52" t="s">
        <v>163</v>
      </c>
      <c r="C142" s="55"/>
      <c r="D142" s="55"/>
      <c r="E142" s="56"/>
      <c r="F142" s="50"/>
    </row>
    <row r="143" spans="1:6" x14ac:dyDescent="0.2">
      <c r="A143" s="50"/>
      <c r="B143" s="52" t="s">
        <v>169</v>
      </c>
      <c r="C143" s="55"/>
      <c r="D143" s="55"/>
      <c r="E143" s="56"/>
      <c r="F143" s="50"/>
    </row>
    <row r="144" spans="1:6" x14ac:dyDescent="0.2">
      <c r="A144" s="50"/>
      <c r="B144" s="52" t="s">
        <v>167</v>
      </c>
      <c r="C144" s="55"/>
      <c r="D144" s="55"/>
      <c r="E144" s="56"/>
      <c r="F144" s="50"/>
    </row>
    <row r="145" spans="1:6" x14ac:dyDescent="0.2">
      <c r="A145" s="50"/>
      <c r="B145" s="52" t="s">
        <v>173</v>
      </c>
      <c r="C145" s="55"/>
      <c r="D145" s="55"/>
      <c r="E145" s="56"/>
      <c r="F145" s="50"/>
    </row>
    <row r="146" spans="1:6" x14ac:dyDescent="0.2">
      <c r="A146" s="50"/>
      <c r="B146" s="52" t="s">
        <v>172</v>
      </c>
      <c r="C146" s="55"/>
      <c r="D146" s="55"/>
      <c r="E146" s="56"/>
      <c r="F146" s="50"/>
    </row>
    <row r="147" spans="1:6" x14ac:dyDescent="0.2">
      <c r="A147" s="50"/>
      <c r="B147" s="52" t="s">
        <v>170</v>
      </c>
      <c r="C147" s="55"/>
      <c r="D147" s="55"/>
      <c r="E147" s="56"/>
      <c r="F147" s="50"/>
    </row>
    <row r="148" spans="1:6" x14ac:dyDescent="0.2">
      <c r="A148" s="50"/>
      <c r="B148" s="52" t="s">
        <v>6</v>
      </c>
      <c r="C148" s="55">
        <v>400</v>
      </c>
      <c r="D148" s="55">
        <v>500</v>
      </c>
      <c r="E148" s="56">
        <v>300</v>
      </c>
      <c r="F148" s="50"/>
    </row>
    <row r="149" spans="1:6" x14ac:dyDescent="0.2">
      <c r="A149" s="50"/>
      <c r="B149" s="52" t="s">
        <v>171</v>
      </c>
      <c r="C149" s="55"/>
      <c r="D149" s="55"/>
      <c r="E149" s="56"/>
      <c r="F149" s="50"/>
    </row>
    <row r="150" spans="1:6" x14ac:dyDescent="0.2">
      <c r="A150" s="50"/>
      <c r="B150" s="52" t="s">
        <v>18</v>
      </c>
      <c r="C150" s="55"/>
      <c r="D150" s="55"/>
      <c r="E150" s="56"/>
      <c r="F150" s="50"/>
    </row>
    <row r="151" spans="1:6" x14ac:dyDescent="0.2">
      <c r="A151" s="50"/>
      <c r="B151" s="52" t="s">
        <v>168</v>
      </c>
      <c r="C151" s="55"/>
      <c r="D151" s="55"/>
      <c r="E151" s="56"/>
      <c r="F151" s="50"/>
    </row>
    <row r="152" spans="1:6" x14ac:dyDescent="0.2">
      <c r="A152" s="50"/>
      <c r="B152" s="52" t="s">
        <v>11</v>
      </c>
      <c r="C152" s="55"/>
      <c r="D152" s="55"/>
      <c r="E152" s="56"/>
      <c r="F152" s="50"/>
    </row>
    <row r="153" spans="1:6" x14ac:dyDescent="0.2">
      <c r="A153" s="50"/>
      <c r="B153" s="52" t="s">
        <v>174</v>
      </c>
      <c r="C153" s="55"/>
      <c r="D153" s="55"/>
      <c r="E153" s="56"/>
      <c r="F153" s="50"/>
    </row>
    <row r="154" spans="1:6" x14ac:dyDescent="0.2">
      <c r="A154" s="50"/>
      <c r="B154" s="52" t="s">
        <v>2</v>
      </c>
      <c r="C154" s="55">
        <v>200</v>
      </c>
      <c r="D154" s="55">
        <v>300</v>
      </c>
      <c r="E154" s="56">
        <v>150</v>
      </c>
      <c r="F154" s="50"/>
    </row>
    <row r="155" spans="1:6" x14ac:dyDescent="0.2">
      <c r="A155" s="50"/>
      <c r="B155" s="52" t="s">
        <v>176</v>
      </c>
      <c r="C155" s="55"/>
      <c r="D155" s="55"/>
      <c r="E155" s="56"/>
      <c r="F155" s="50"/>
    </row>
    <row r="156" spans="1:6" x14ac:dyDescent="0.2">
      <c r="A156" s="50"/>
      <c r="B156" s="52" t="s">
        <v>178</v>
      </c>
      <c r="C156" s="55"/>
      <c r="D156" s="55"/>
      <c r="E156" s="56"/>
      <c r="F156" s="50"/>
    </row>
    <row r="157" spans="1:6" x14ac:dyDescent="0.2">
      <c r="A157" s="50"/>
      <c r="B157" s="52" t="s">
        <v>177</v>
      </c>
      <c r="C157" s="55"/>
      <c r="D157" s="55"/>
      <c r="E157" s="56"/>
      <c r="F157" s="50"/>
    </row>
    <row r="158" spans="1:6" x14ac:dyDescent="0.2">
      <c r="A158" s="50"/>
      <c r="B158" s="52" t="s">
        <v>179</v>
      </c>
      <c r="C158" s="55"/>
      <c r="D158" s="55"/>
      <c r="E158" s="56"/>
      <c r="F158" s="50"/>
    </row>
    <row r="159" spans="1:6" x14ac:dyDescent="0.2">
      <c r="A159" s="50"/>
      <c r="B159" s="52" t="s">
        <v>180</v>
      </c>
      <c r="C159" s="55"/>
      <c r="D159" s="55"/>
      <c r="E159" s="56"/>
      <c r="F159" s="50"/>
    </row>
    <row r="160" spans="1:6" x14ac:dyDescent="0.2">
      <c r="A160" s="50"/>
      <c r="B160" s="52" t="s">
        <v>182</v>
      </c>
      <c r="C160" s="55"/>
      <c r="D160" s="55"/>
      <c r="E160" s="56"/>
      <c r="F160" s="50"/>
    </row>
    <row r="161" spans="1:6" x14ac:dyDescent="0.2">
      <c r="A161" s="50"/>
      <c r="B161" s="52" t="s">
        <v>183</v>
      </c>
      <c r="C161" s="55"/>
      <c r="D161" s="55"/>
      <c r="E161" s="56"/>
      <c r="F161" s="50"/>
    </row>
    <row r="162" spans="1:6" x14ac:dyDescent="0.2">
      <c r="A162" s="50"/>
      <c r="B162" s="52" t="s">
        <v>181</v>
      </c>
      <c r="C162" s="55"/>
      <c r="D162" s="55"/>
      <c r="E162" s="56"/>
      <c r="F162" s="50"/>
    </row>
    <row r="163" spans="1:6" x14ac:dyDescent="0.2">
      <c r="A163" s="50"/>
      <c r="B163" s="52" t="s">
        <v>152</v>
      </c>
      <c r="C163" s="55"/>
      <c r="D163" s="55"/>
      <c r="E163" s="56"/>
      <c r="F163" s="50"/>
    </row>
    <row r="164" spans="1:6" x14ac:dyDescent="0.2">
      <c r="A164" s="50"/>
      <c r="B164" s="52" t="s">
        <v>97</v>
      </c>
      <c r="C164" s="55"/>
      <c r="D164" s="55"/>
      <c r="E164" s="56"/>
      <c r="F164" s="50"/>
    </row>
    <row r="165" spans="1:6" x14ac:dyDescent="0.2">
      <c r="A165" s="50"/>
      <c r="B165" s="52" t="s">
        <v>184</v>
      </c>
      <c r="C165" s="55"/>
      <c r="D165" s="55"/>
      <c r="E165" s="56"/>
      <c r="F165" s="50"/>
    </row>
    <row r="166" spans="1:6" x14ac:dyDescent="0.2">
      <c r="A166" s="50"/>
      <c r="B166" s="52" t="s">
        <v>122</v>
      </c>
      <c r="C166" s="55">
        <v>400</v>
      </c>
      <c r="D166" s="55">
        <v>500</v>
      </c>
      <c r="E166" s="56">
        <v>300</v>
      </c>
      <c r="F166" s="50"/>
    </row>
    <row r="167" spans="1:6" x14ac:dyDescent="0.2">
      <c r="A167" s="50"/>
      <c r="B167" s="52" t="s">
        <v>185</v>
      </c>
      <c r="C167" s="55"/>
      <c r="D167" s="55"/>
      <c r="E167" s="56"/>
      <c r="F167" s="50"/>
    </row>
    <row r="168" spans="1:6" ht="15" thickBot="1" x14ac:dyDescent="0.25">
      <c r="A168" s="50"/>
      <c r="B168" s="53" t="s">
        <v>186</v>
      </c>
      <c r="C168" s="59"/>
      <c r="D168" s="59"/>
      <c r="E168" s="60"/>
      <c r="F168" s="50"/>
    </row>
    <row r="169" spans="1:6" x14ac:dyDescent="0.2">
      <c r="A169" s="50"/>
      <c r="B169"/>
      <c r="C169" s="50"/>
      <c r="D169" s="50"/>
      <c r="E169" s="50"/>
      <c r="F169" s="50"/>
    </row>
    <row r="170" spans="1:6" ht="15" thickBot="1" x14ac:dyDescent="0.25">
      <c r="A170" s="50"/>
      <c r="B170"/>
      <c r="C170" s="50"/>
      <c r="D170" s="50"/>
      <c r="E170" s="50"/>
      <c r="F170" s="50"/>
    </row>
    <row r="171" spans="1:6" x14ac:dyDescent="0.2">
      <c r="A171" s="50"/>
      <c r="B171" s="83" t="s">
        <v>193</v>
      </c>
      <c r="C171" s="50"/>
      <c r="D171" s="50"/>
      <c r="E171" s="50"/>
      <c r="F171" s="50"/>
    </row>
    <row r="172" spans="1:6" ht="15" thickBot="1" x14ac:dyDescent="0.25">
      <c r="A172" s="50"/>
      <c r="B172" s="84" t="s">
        <v>212</v>
      </c>
      <c r="C172" s="50"/>
      <c r="D172" s="50"/>
      <c r="E172" s="50"/>
      <c r="F172" s="50"/>
    </row>
    <row r="173" spans="1:6" x14ac:dyDescent="0.2">
      <c r="A173" s="50"/>
      <c r="B173"/>
      <c r="C173" s="50"/>
      <c r="D173" s="50"/>
      <c r="E173" s="50"/>
      <c r="F173" s="50"/>
    </row>
    <row r="174" spans="1:6" x14ac:dyDescent="0.2">
      <c r="A174" s="50"/>
      <c r="B174"/>
      <c r="C174" s="50"/>
      <c r="D174" s="50"/>
      <c r="E174" s="50"/>
      <c r="F174" s="50"/>
    </row>
    <row r="175" spans="1:6" x14ac:dyDescent="0.2">
      <c r="A175" s="50"/>
      <c r="B175"/>
      <c r="C175" s="50"/>
      <c r="D175" s="50"/>
      <c r="E175" s="50"/>
      <c r="F175" s="50"/>
    </row>
    <row r="176" spans="1:6" x14ac:dyDescent="0.2">
      <c r="A176" s="50"/>
      <c r="B176"/>
      <c r="C176" s="50"/>
      <c r="D176" s="50"/>
      <c r="E176" s="50"/>
      <c r="F176" s="50"/>
    </row>
    <row r="177" spans="1:6" x14ac:dyDescent="0.2">
      <c r="A177" s="50"/>
      <c r="B177"/>
      <c r="C177" s="50"/>
      <c r="D177" s="50"/>
      <c r="E177" s="50"/>
      <c r="F177" s="50"/>
    </row>
    <row r="178" spans="1:6" x14ac:dyDescent="0.2">
      <c r="A178" s="50"/>
      <c r="B178"/>
      <c r="C178" s="50"/>
      <c r="D178" s="50"/>
      <c r="E178" s="50"/>
      <c r="F178" s="50"/>
    </row>
    <row r="179" spans="1:6" x14ac:dyDescent="0.2">
      <c r="A179" s="50"/>
      <c r="B179"/>
      <c r="C179" s="50"/>
      <c r="D179" s="50"/>
      <c r="E179" s="50"/>
      <c r="F179" s="50"/>
    </row>
    <row r="180" spans="1:6" x14ac:dyDescent="0.2">
      <c r="A180" s="50"/>
      <c r="B180"/>
      <c r="C180" s="50"/>
      <c r="D180" s="50"/>
      <c r="E180" s="50"/>
      <c r="F180" s="50"/>
    </row>
    <row r="181" spans="1:6" x14ac:dyDescent="0.2">
      <c r="A181" s="50"/>
      <c r="B181"/>
      <c r="C181" s="50"/>
      <c r="D181" s="50"/>
      <c r="E181" s="50"/>
      <c r="F181" s="50"/>
    </row>
    <row r="182" spans="1:6" x14ac:dyDescent="0.2">
      <c r="A182" s="50"/>
      <c r="B182"/>
      <c r="C182" s="50"/>
      <c r="D182" s="50"/>
      <c r="E182" s="50"/>
      <c r="F182" s="50"/>
    </row>
    <row r="183" spans="1:6" x14ac:dyDescent="0.2">
      <c r="A183" s="50"/>
      <c r="B183"/>
      <c r="C183" s="50"/>
      <c r="D183" s="50"/>
      <c r="E183" s="50"/>
      <c r="F183" s="50"/>
    </row>
    <row r="184" spans="1:6" x14ac:dyDescent="0.2">
      <c r="A184" s="50"/>
      <c r="B184"/>
      <c r="C184" s="50"/>
      <c r="D184" s="50"/>
      <c r="E184" s="50"/>
      <c r="F184" s="50"/>
    </row>
    <row r="185" spans="1:6" x14ac:dyDescent="0.2">
      <c r="A185" s="50"/>
      <c r="B185"/>
      <c r="C185" s="50"/>
      <c r="D185" s="50"/>
      <c r="E185" s="50"/>
      <c r="F185" s="50"/>
    </row>
    <row r="186" spans="1:6" x14ac:dyDescent="0.2">
      <c r="A186" s="50"/>
      <c r="B186"/>
      <c r="C186" s="50"/>
      <c r="D186" s="50"/>
      <c r="E186" s="50"/>
      <c r="F186" s="50"/>
    </row>
    <row r="187" spans="1:6" x14ac:dyDescent="0.2">
      <c r="A187" s="50"/>
      <c r="B187"/>
      <c r="C187" s="50"/>
      <c r="D187" s="50"/>
      <c r="E187" s="50"/>
      <c r="F187" s="50"/>
    </row>
    <row r="188" spans="1:6" x14ac:dyDescent="0.2">
      <c r="A188" s="50"/>
      <c r="B188"/>
      <c r="C188" s="50"/>
      <c r="D188" s="50"/>
      <c r="E188" s="50"/>
      <c r="F188" s="50"/>
    </row>
    <row r="189" spans="1:6" x14ac:dyDescent="0.2">
      <c r="A189" s="50"/>
      <c r="B189"/>
      <c r="C189" s="50"/>
      <c r="D189" s="50"/>
      <c r="E189" s="50"/>
      <c r="F189" s="50"/>
    </row>
    <row r="190" spans="1:6" x14ac:dyDescent="0.2">
      <c r="A190" s="50"/>
      <c r="B190"/>
      <c r="C190" s="50"/>
      <c r="D190" s="50"/>
      <c r="E190" s="50"/>
      <c r="F190" s="50"/>
    </row>
    <row r="191" spans="1:6" x14ac:dyDescent="0.2">
      <c r="A191" s="50"/>
      <c r="B191"/>
      <c r="C191" s="50"/>
      <c r="D191" s="50"/>
      <c r="E191" s="50"/>
      <c r="F191" s="50"/>
    </row>
    <row r="192" spans="1:6" x14ac:dyDescent="0.2">
      <c r="A192" s="50"/>
      <c r="B192"/>
      <c r="C192" s="50"/>
      <c r="D192" s="50"/>
      <c r="E192" s="50"/>
      <c r="F192" s="50"/>
    </row>
    <row r="193" spans="1:6" x14ac:dyDescent="0.2">
      <c r="A193" s="50"/>
      <c r="B193"/>
      <c r="C193" s="50"/>
      <c r="D193" s="50"/>
      <c r="E193" s="50"/>
      <c r="F193" s="50"/>
    </row>
    <row r="194" spans="1:6" x14ac:dyDescent="0.2">
      <c r="A194" s="50"/>
      <c r="B194"/>
      <c r="C194" s="50"/>
      <c r="D194" s="50"/>
      <c r="E194" s="50"/>
      <c r="F194" s="50"/>
    </row>
    <row r="195" spans="1:6" x14ac:dyDescent="0.2">
      <c r="A195" s="50"/>
      <c r="B195"/>
      <c r="C195" s="50"/>
      <c r="D195" s="50"/>
      <c r="E195" s="50"/>
      <c r="F195" s="50"/>
    </row>
    <row r="196" spans="1:6" x14ac:dyDescent="0.2">
      <c r="A196" s="50"/>
      <c r="B196"/>
      <c r="C196" s="50"/>
      <c r="D196" s="50"/>
      <c r="E196" s="50"/>
      <c r="F196" s="50"/>
    </row>
    <row r="197" spans="1:6" x14ac:dyDescent="0.2">
      <c r="A197" s="50"/>
      <c r="B197"/>
      <c r="C197" s="50"/>
      <c r="D197" s="50"/>
      <c r="E197" s="50"/>
      <c r="F197" s="50"/>
    </row>
    <row r="198" spans="1:6" x14ac:dyDescent="0.2">
      <c r="A198" s="50"/>
      <c r="B198"/>
      <c r="C198" s="50"/>
      <c r="D198" s="50"/>
      <c r="E198" s="50"/>
      <c r="F198" s="50"/>
    </row>
    <row r="199" spans="1:6" x14ac:dyDescent="0.2">
      <c r="A199" s="50"/>
      <c r="B199"/>
      <c r="C199" s="50"/>
      <c r="D199" s="50"/>
      <c r="E199" s="50"/>
      <c r="F199" s="50"/>
    </row>
    <row r="200" spans="1:6" x14ac:dyDescent="0.2">
      <c r="A200" s="50"/>
      <c r="B200"/>
      <c r="C200" s="50"/>
      <c r="D200" s="50"/>
      <c r="E200" s="50"/>
      <c r="F200" s="50"/>
    </row>
    <row r="201" spans="1:6" x14ac:dyDescent="0.2">
      <c r="A201" s="50"/>
      <c r="B201"/>
      <c r="C201" s="50"/>
      <c r="D201" s="50"/>
      <c r="E201" s="50"/>
      <c r="F201" s="50"/>
    </row>
    <row r="202" spans="1:6" x14ac:dyDescent="0.2">
      <c r="A202" s="50"/>
      <c r="B202"/>
      <c r="C202" s="50"/>
      <c r="D202" s="50"/>
      <c r="E202" s="50"/>
      <c r="F202" s="50"/>
    </row>
    <row r="203" spans="1:6" x14ac:dyDescent="0.2">
      <c r="A203" s="50"/>
      <c r="B203"/>
      <c r="C203" s="50"/>
      <c r="D203" s="50"/>
      <c r="E203" s="50"/>
      <c r="F203" s="50"/>
    </row>
    <row r="204" spans="1:6" x14ac:dyDescent="0.2">
      <c r="A204" s="50"/>
      <c r="B204"/>
      <c r="C204" s="50"/>
      <c r="D204" s="50"/>
      <c r="E204" s="50"/>
      <c r="F204" s="50"/>
    </row>
    <row r="205" spans="1:6" x14ac:dyDescent="0.2">
      <c r="A205" s="50"/>
      <c r="B205"/>
      <c r="C205" s="50"/>
      <c r="D205" s="50"/>
      <c r="E205" s="50"/>
      <c r="F205" s="50"/>
    </row>
    <row r="206" spans="1:6" x14ac:dyDescent="0.2">
      <c r="A206" s="50"/>
      <c r="B206"/>
      <c r="C206" s="50"/>
      <c r="D206" s="50"/>
      <c r="E206" s="50"/>
      <c r="F206" s="50"/>
    </row>
    <row r="207" spans="1:6" x14ac:dyDescent="0.2">
      <c r="A207" s="50"/>
      <c r="B207"/>
      <c r="C207" s="50"/>
      <c r="D207" s="50"/>
      <c r="E207" s="50"/>
      <c r="F207" s="50"/>
    </row>
    <row r="208" spans="1:6" x14ac:dyDescent="0.2">
      <c r="A208" s="50"/>
      <c r="B208"/>
      <c r="C208" s="50"/>
      <c r="D208" s="50"/>
      <c r="E208" s="50"/>
      <c r="F208" s="50"/>
    </row>
    <row r="209" spans="1:6" x14ac:dyDescent="0.2">
      <c r="A209" s="50"/>
      <c r="B209"/>
      <c r="C209" s="50"/>
      <c r="D209" s="50"/>
      <c r="E209" s="50"/>
      <c r="F209" s="50"/>
    </row>
    <row r="210" spans="1:6" x14ac:dyDescent="0.2">
      <c r="A210" s="50"/>
      <c r="B210"/>
      <c r="C210" s="50"/>
      <c r="D210" s="50"/>
      <c r="E210" s="50"/>
      <c r="F210" s="50"/>
    </row>
    <row r="211" spans="1:6" x14ac:dyDescent="0.2">
      <c r="A211" s="50"/>
      <c r="B211"/>
      <c r="C211" s="50"/>
      <c r="D211" s="50"/>
      <c r="E211" s="50"/>
      <c r="F211" s="50"/>
    </row>
    <row r="212" spans="1:6" x14ac:dyDescent="0.2">
      <c r="A212" s="50"/>
      <c r="B212"/>
      <c r="C212" s="50"/>
      <c r="D212" s="50"/>
      <c r="E212" s="50"/>
      <c r="F212" s="50"/>
    </row>
    <row r="213" spans="1:6" x14ac:dyDescent="0.2">
      <c r="A213" s="50"/>
      <c r="B213"/>
      <c r="C213" s="50"/>
      <c r="D213" s="50"/>
      <c r="E213" s="50"/>
      <c r="F213" s="50"/>
    </row>
    <row r="214" spans="1:6" x14ac:dyDescent="0.2">
      <c r="A214" s="50"/>
      <c r="B214"/>
      <c r="C214" s="50"/>
      <c r="D214" s="50"/>
      <c r="E214" s="50"/>
      <c r="F214" s="50"/>
    </row>
    <row r="215" spans="1:6" x14ac:dyDescent="0.2">
      <c r="A215" s="50"/>
      <c r="B215"/>
      <c r="C215" s="50"/>
      <c r="D215" s="50"/>
      <c r="E215" s="50"/>
      <c r="F215" s="50"/>
    </row>
    <row r="216" spans="1:6" x14ac:dyDescent="0.2">
      <c r="A216" s="50"/>
      <c r="B216"/>
      <c r="C216" s="50"/>
      <c r="D216" s="50"/>
      <c r="E216" s="50"/>
      <c r="F216" s="50"/>
    </row>
    <row r="217" spans="1:6" x14ac:dyDescent="0.2">
      <c r="A217" s="50"/>
      <c r="B217"/>
      <c r="C217" s="50"/>
      <c r="D217" s="50"/>
      <c r="E217" s="50"/>
      <c r="F217" s="50"/>
    </row>
    <row r="218" spans="1:6" x14ac:dyDescent="0.2">
      <c r="A218" s="50"/>
      <c r="B218"/>
      <c r="C218" s="50"/>
      <c r="D218" s="50"/>
      <c r="E218" s="50"/>
      <c r="F218" s="50"/>
    </row>
    <row r="219" spans="1:6" x14ac:dyDescent="0.2">
      <c r="A219" s="50"/>
      <c r="B219"/>
      <c r="C219" s="50"/>
      <c r="D219" s="50"/>
      <c r="E219" s="50"/>
      <c r="F219" s="50"/>
    </row>
    <row r="220" spans="1:6" x14ac:dyDescent="0.2">
      <c r="A220" s="50"/>
      <c r="B220"/>
      <c r="C220" s="50"/>
      <c r="D220" s="50"/>
      <c r="E220" s="50"/>
      <c r="F220" s="50"/>
    </row>
    <row r="221" spans="1:6" x14ac:dyDescent="0.2">
      <c r="A221" s="50"/>
      <c r="B221"/>
      <c r="C221" s="50"/>
      <c r="D221" s="50"/>
      <c r="E221" s="50"/>
      <c r="F221" s="50"/>
    </row>
    <row r="222" spans="1:6" x14ac:dyDescent="0.2">
      <c r="A222" s="50"/>
      <c r="B222"/>
      <c r="C222" s="50"/>
      <c r="D222" s="50"/>
      <c r="E222" s="50"/>
      <c r="F222" s="50"/>
    </row>
    <row r="223" spans="1:6" x14ac:dyDescent="0.2">
      <c r="A223" s="50"/>
      <c r="B223"/>
      <c r="C223" s="50"/>
      <c r="D223" s="50"/>
      <c r="E223" s="50"/>
      <c r="F223" s="50"/>
    </row>
    <row r="224" spans="1:6" x14ac:dyDescent="0.2">
      <c r="A224" s="50"/>
      <c r="B224"/>
      <c r="C224" s="50"/>
      <c r="D224" s="50"/>
      <c r="E224" s="50"/>
      <c r="F224" s="50"/>
    </row>
    <row r="225" spans="1:6" x14ac:dyDescent="0.2">
      <c r="A225" s="50"/>
      <c r="B225"/>
      <c r="C225" s="50"/>
      <c r="D225" s="50"/>
      <c r="E225" s="50"/>
      <c r="F225" s="50"/>
    </row>
    <row r="226" spans="1:6" x14ac:dyDescent="0.2">
      <c r="A226" s="50"/>
      <c r="B226"/>
      <c r="C226" s="50"/>
      <c r="D226" s="50"/>
      <c r="E226" s="50"/>
      <c r="F226" s="50"/>
    </row>
    <row r="227" spans="1:6" x14ac:dyDescent="0.2">
      <c r="A227" s="50"/>
      <c r="B227"/>
      <c r="C227" s="50"/>
      <c r="D227" s="50"/>
      <c r="E227" s="50"/>
      <c r="F227" s="50"/>
    </row>
    <row r="228" spans="1:6" x14ac:dyDescent="0.2">
      <c r="A228" s="50"/>
      <c r="B228"/>
      <c r="C228" s="50"/>
      <c r="D228" s="50"/>
      <c r="E228" s="50"/>
      <c r="F228" s="50"/>
    </row>
    <row r="229" spans="1:6" x14ac:dyDescent="0.2">
      <c r="A229" s="50"/>
      <c r="B229"/>
      <c r="C229" s="50"/>
      <c r="D229" s="50"/>
      <c r="E229" s="50"/>
      <c r="F229" s="50"/>
    </row>
    <row r="230" spans="1:6" x14ac:dyDescent="0.2">
      <c r="A230" s="50"/>
      <c r="B230"/>
      <c r="C230" s="50"/>
      <c r="D230" s="50"/>
      <c r="E230" s="50"/>
      <c r="F230" s="50"/>
    </row>
    <row r="231" spans="1:6" x14ac:dyDescent="0.2">
      <c r="A231" s="50"/>
      <c r="B231"/>
      <c r="C231" s="50"/>
      <c r="D231" s="50"/>
      <c r="E231" s="50"/>
      <c r="F231" s="50"/>
    </row>
    <row r="232" spans="1:6" x14ac:dyDescent="0.2">
      <c r="A232" s="50"/>
      <c r="B232"/>
      <c r="C232" s="50"/>
      <c r="D232" s="50"/>
      <c r="E232" s="50"/>
      <c r="F232" s="50"/>
    </row>
    <row r="233" spans="1:6" x14ac:dyDescent="0.2">
      <c r="A233" s="50"/>
      <c r="B233"/>
      <c r="C233" s="50"/>
      <c r="D233" s="50"/>
      <c r="E233" s="50"/>
      <c r="F233" s="50"/>
    </row>
    <row r="234" spans="1:6" x14ac:dyDescent="0.2">
      <c r="A234" s="50"/>
      <c r="B234"/>
      <c r="C234" s="50"/>
      <c r="D234" s="50"/>
      <c r="E234" s="50"/>
      <c r="F234" s="50"/>
    </row>
    <row r="235" spans="1:6" x14ac:dyDescent="0.2">
      <c r="A235" s="50"/>
      <c r="B235"/>
      <c r="C235" s="50"/>
      <c r="D235" s="50"/>
      <c r="E235" s="50"/>
      <c r="F235" s="50"/>
    </row>
    <row r="236" spans="1:6" x14ac:dyDescent="0.2">
      <c r="A236" s="50"/>
      <c r="B236"/>
      <c r="C236" s="50"/>
      <c r="D236" s="50"/>
      <c r="E236" s="50"/>
      <c r="F236" s="50"/>
    </row>
    <row r="237" spans="1:6" x14ac:dyDescent="0.2">
      <c r="A237" s="50"/>
      <c r="B237"/>
      <c r="C237" s="50"/>
      <c r="D237" s="50"/>
      <c r="E237" s="50"/>
      <c r="F237" s="50"/>
    </row>
    <row r="238" spans="1:6" x14ac:dyDescent="0.2">
      <c r="A238" s="50"/>
      <c r="B238"/>
      <c r="C238" s="50"/>
      <c r="D238" s="50"/>
      <c r="E238" s="50"/>
      <c r="F238" s="50"/>
    </row>
    <row r="239" spans="1:6" x14ac:dyDescent="0.2">
      <c r="A239" s="50"/>
      <c r="B239"/>
      <c r="C239" s="50"/>
      <c r="D239" s="50"/>
      <c r="E239" s="50"/>
      <c r="F239" s="50"/>
    </row>
    <row r="240" spans="1:6" x14ac:dyDescent="0.2">
      <c r="A240" s="50"/>
      <c r="B240"/>
      <c r="C240" s="50"/>
      <c r="D240" s="50"/>
      <c r="E240" s="50"/>
      <c r="F240" s="50"/>
    </row>
    <row r="241" spans="1:6" x14ac:dyDescent="0.2">
      <c r="A241" s="50"/>
      <c r="B241"/>
      <c r="C241" s="50"/>
      <c r="D241" s="50"/>
      <c r="E241" s="50"/>
      <c r="F241" s="50"/>
    </row>
    <row r="242" spans="1:6" x14ac:dyDescent="0.2">
      <c r="A242" s="50"/>
      <c r="B242"/>
      <c r="C242" s="50"/>
      <c r="D242" s="50"/>
      <c r="E242" s="50"/>
      <c r="F242" s="50"/>
    </row>
    <row r="243" spans="1:6" x14ac:dyDescent="0.2">
      <c r="A243" s="50"/>
      <c r="B243"/>
      <c r="C243" s="50"/>
      <c r="D243" s="50"/>
      <c r="E243" s="50"/>
      <c r="F243" s="50"/>
    </row>
    <row r="244" spans="1:6" x14ac:dyDescent="0.2">
      <c r="A244" s="50"/>
      <c r="B244"/>
      <c r="C244" s="50"/>
      <c r="D244" s="50"/>
      <c r="E244" s="50"/>
      <c r="F244" s="50"/>
    </row>
    <row r="245" spans="1:6" x14ac:dyDescent="0.2">
      <c r="A245" s="50"/>
      <c r="B245"/>
      <c r="C245" s="50"/>
      <c r="D245" s="50"/>
      <c r="E245" s="50"/>
      <c r="F245" s="50"/>
    </row>
    <row r="246" spans="1:6" x14ac:dyDescent="0.2">
      <c r="A246" s="50"/>
      <c r="B246"/>
      <c r="C246" s="50"/>
      <c r="D246" s="50"/>
      <c r="E246" s="50"/>
      <c r="F246" s="50"/>
    </row>
    <row r="247" spans="1:6" x14ac:dyDescent="0.2">
      <c r="A247" s="50"/>
      <c r="B247"/>
      <c r="C247" s="50"/>
      <c r="D247" s="50"/>
      <c r="E247" s="50"/>
      <c r="F247" s="50"/>
    </row>
    <row r="248" spans="1:6" x14ac:dyDescent="0.2">
      <c r="A248" s="50"/>
      <c r="B248"/>
      <c r="C248" s="50"/>
      <c r="D248" s="50"/>
      <c r="E248" s="50"/>
      <c r="F248" s="50"/>
    </row>
    <row r="249" spans="1:6" x14ac:dyDescent="0.2">
      <c r="A249" s="50"/>
      <c r="B249"/>
      <c r="C249" s="50"/>
      <c r="D249" s="50"/>
      <c r="E249" s="50"/>
      <c r="F249" s="50"/>
    </row>
    <row r="250" spans="1:6" x14ac:dyDescent="0.2">
      <c r="A250" s="50"/>
      <c r="B250"/>
      <c r="C250" s="50"/>
      <c r="D250" s="50"/>
      <c r="E250" s="50"/>
      <c r="F250" s="50"/>
    </row>
    <row r="251" spans="1:6" x14ac:dyDescent="0.2">
      <c r="A251" s="50"/>
      <c r="B251"/>
      <c r="C251" s="50"/>
      <c r="D251" s="50"/>
      <c r="E251" s="50"/>
      <c r="F251" s="50"/>
    </row>
    <row r="252" spans="1:6" x14ac:dyDescent="0.2">
      <c r="A252" s="50"/>
      <c r="B252"/>
      <c r="C252" s="50"/>
      <c r="D252" s="50"/>
      <c r="E252" s="50"/>
      <c r="F252" s="50"/>
    </row>
    <row r="253" spans="1:6" x14ac:dyDescent="0.2">
      <c r="A253" s="50"/>
      <c r="B253"/>
      <c r="C253" s="50"/>
      <c r="D253" s="50"/>
      <c r="E253" s="50"/>
      <c r="F253" s="50"/>
    </row>
    <row r="254" spans="1:6" x14ac:dyDescent="0.2">
      <c r="A254" s="50"/>
      <c r="B254"/>
      <c r="C254" s="50"/>
      <c r="D254" s="50"/>
      <c r="E254" s="50"/>
      <c r="F254" s="50"/>
    </row>
    <row r="255" spans="1:6" x14ac:dyDescent="0.2">
      <c r="A255" s="50"/>
      <c r="B255"/>
      <c r="C255" s="50"/>
      <c r="D255" s="50"/>
      <c r="E255" s="50"/>
      <c r="F255" s="50"/>
    </row>
    <row r="256" spans="1:6" x14ac:dyDescent="0.2">
      <c r="A256" s="50"/>
      <c r="B256"/>
      <c r="C256" s="50"/>
      <c r="D256" s="50"/>
      <c r="E256" s="50"/>
      <c r="F256" s="50"/>
    </row>
    <row r="257" spans="1:6" x14ac:dyDescent="0.2">
      <c r="A257" s="50"/>
      <c r="B257"/>
      <c r="C257" s="50"/>
      <c r="D257" s="50"/>
      <c r="E257" s="50"/>
      <c r="F257" s="50"/>
    </row>
    <row r="258" spans="1:6" x14ac:dyDescent="0.2">
      <c r="A258" s="50"/>
      <c r="B258"/>
      <c r="C258" s="50"/>
      <c r="D258" s="50"/>
      <c r="E258" s="50"/>
      <c r="F258" s="50"/>
    </row>
    <row r="259" spans="1:6" x14ac:dyDescent="0.2">
      <c r="A259" s="50"/>
      <c r="B259"/>
      <c r="C259" s="50"/>
      <c r="D259" s="50"/>
      <c r="E259" s="50"/>
      <c r="F259" s="50"/>
    </row>
    <row r="260" spans="1:6" x14ac:dyDescent="0.2">
      <c r="A260" s="50"/>
      <c r="B260"/>
      <c r="C260" s="50"/>
      <c r="D260" s="50"/>
      <c r="E260" s="50"/>
      <c r="F260" s="50"/>
    </row>
    <row r="261" spans="1:6" x14ac:dyDescent="0.2">
      <c r="A261" s="50"/>
      <c r="B261"/>
      <c r="C261" s="50"/>
      <c r="D261" s="50"/>
      <c r="E261" s="50"/>
      <c r="F261" s="50"/>
    </row>
    <row r="262" spans="1:6" x14ac:dyDescent="0.2">
      <c r="A262" s="50"/>
      <c r="B262"/>
      <c r="C262" s="50"/>
      <c r="D262" s="50"/>
      <c r="E262" s="50"/>
      <c r="F262" s="50"/>
    </row>
    <row r="263" spans="1:6" x14ac:dyDescent="0.2">
      <c r="A263" s="50"/>
      <c r="B263"/>
      <c r="C263" s="50"/>
      <c r="D263" s="50"/>
      <c r="E263" s="50"/>
      <c r="F263" s="50"/>
    </row>
    <row r="264" spans="1:6" x14ac:dyDescent="0.2">
      <c r="A264" s="50"/>
      <c r="B264"/>
      <c r="C264" s="50"/>
      <c r="D264" s="50"/>
      <c r="E264" s="50"/>
      <c r="F264" s="50"/>
    </row>
    <row r="265" spans="1:6" x14ac:dyDescent="0.2">
      <c r="A265" s="50"/>
      <c r="B265"/>
      <c r="C265" s="50"/>
      <c r="D265" s="50"/>
      <c r="E265" s="50"/>
      <c r="F265" s="50"/>
    </row>
    <row r="266" spans="1:6" x14ac:dyDescent="0.2">
      <c r="A266" s="50"/>
      <c r="B266"/>
      <c r="C266" s="50"/>
      <c r="D266" s="50"/>
      <c r="E266" s="50"/>
      <c r="F266" s="50"/>
    </row>
    <row r="267" spans="1:6" x14ac:dyDescent="0.2">
      <c r="A267" s="50"/>
      <c r="B267"/>
      <c r="C267" s="50"/>
      <c r="D267" s="50"/>
      <c r="E267" s="50"/>
      <c r="F267" s="50"/>
    </row>
    <row r="268" spans="1:6" x14ac:dyDescent="0.2">
      <c r="A268" s="50"/>
      <c r="B268"/>
      <c r="C268" s="50"/>
      <c r="D268" s="50"/>
      <c r="E268" s="50"/>
      <c r="F268" s="50"/>
    </row>
    <row r="269" spans="1:6" x14ac:dyDescent="0.2">
      <c r="A269" s="50"/>
      <c r="B269" s="50"/>
      <c r="C269" s="50"/>
      <c r="D269" s="50"/>
      <c r="E269" s="50"/>
      <c r="F269" s="50"/>
    </row>
    <row r="270" spans="1:6" x14ac:dyDescent="0.2">
      <c r="A270" s="50"/>
      <c r="B270" s="50"/>
      <c r="C270" s="50"/>
      <c r="D270" s="50"/>
      <c r="E270" s="50"/>
      <c r="F270" s="50"/>
    </row>
    <row r="271" spans="1:6" x14ac:dyDescent="0.2">
      <c r="A271" s="50"/>
      <c r="B271" s="50"/>
      <c r="C271" s="50"/>
      <c r="D271" s="50"/>
      <c r="E271" s="50"/>
      <c r="F271" s="50"/>
    </row>
    <row r="272" spans="1:6" x14ac:dyDescent="0.2">
      <c r="A272" s="50"/>
      <c r="B272" s="50"/>
      <c r="C272" s="50"/>
      <c r="D272" s="50"/>
      <c r="E272" s="50"/>
      <c r="F272" s="50"/>
    </row>
    <row r="273" spans="1:6" x14ac:dyDescent="0.2">
      <c r="A273" s="50"/>
      <c r="B273" s="50"/>
      <c r="C273" s="50"/>
      <c r="D273" s="50"/>
      <c r="E273" s="50"/>
      <c r="F273" s="50"/>
    </row>
    <row r="274" spans="1:6" x14ac:dyDescent="0.2">
      <c r="A274" s="50"/>
      <c r="B274" s="50"/>
      <c r="C274" s="50"/>
      <c r="D274" s="50"/>
      <c r="E274" s="50"/>
      <c r="F274" s="50"/>
    </row>
    <row r="275" spans="1:6" x14ac:dyDescent="0.2">
      <c r="A275" s="50"/>
      <c r="B275" s="50"/>
      <c r="C275" s="50"/>
      <c r="D275" s="50"/>
      <c r="E275" s="50"/>
      <c r="F275" s="50"/>
    </row>
    <row r="276" spans="1:6" x14ac:dyDescent="0.2">
      <c r="A276" s="50"/>
      <c r="B276" s="50"/>
      <c r="C276" s="50"/>
      <c r="D276" s="50"/>
      <c r="E276" s="50"/>
      <c r="F276" s="50"/>
    </row>
    <row r="277" spans="1:6" x14ac:dyDescent="0.2">
      <c r="A277" s="50"/>
      <c r="B277" s="50"/>
      <c r="C277" s="50"/>
      <c r="D277" s="50"/>
      <c r="E277" s="50"/>
      <c r="F277" s="50"/>
    </row>
    <row r="278" spans="1:6" x14ac:dyDescent="0.2">
      <c r="A278" s="50"/>
      <c r="B278" s="50"/>
      <c r="C278" s="50"/>
      <c r="D278" s="50"/>
      <c r="E278" s="50"/>
      <c r="F278" s="50"/>
    </row>
    <row r="279" spans="1:6" x14ac:dyDescent="0.2">
      <c r="A279" s="50"/>
      <c r="B279" s="50"/>
      <c r="C279" s="50"/>
      <c r="D279" s="50"/>
      <c r="E279" s="50"/>
      <c r="F279" s="50"/>
    </row>
  </sheetData>
  <mergeCells count="1">
    <mergeCell ref="C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Identification</vt:lpstr>
      <vt:lpstr>IRRBB measures - N version</vt:lpstr>
      <vt:lpstr>IRRBB measures - C version</vt:lpstr>
      <vt:lpstr>IRRBB outlier questions - N</vt:lpstr>
      <vt:lpstr>IRRBB outlier questions - C</vt:lpstr>
      <vt:lpstr>Currencies_ISO</vt:lpstr>
      <vt:lpstr>'IRRBB measures - C version'!Print_Area</vt:lpstr>
      <vt:lpstr>'IRRBB measures - N version'!Print_Area</vt:lpstr>
      <vt:lpstr>'IRRBB outlier questions - C'!Print_Area</vt:lpstr>
      <vt:lpstr>'IRRBB outlier questions - N'!Print_Area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Dias, Bruno</dc:creator>
  <cp:lastModifiedBy>LU</cp:lastModifiedBy>
  <cp:lastPrinted>2019-08-14T15:17:33Z</cp:lastPrinted>
  <dcterms:created xsi:type="dcterms:W3CDTF">2018-11-19T10:27:12Z</dcterms:created>
  <dcterms:modified xsi:type="dcterms:W3CDTF">2023-09-01T06:49:38Z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{C2D054DF-548A-4C65-AE09-9431DEC7B4EA}</vt:lpwstr>
  </property>
</Properties>
</file>