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effen_p\Downloads\"/>
    </mc:Choice>
  </mc:AlternateContent>
  <xr:revisionPtr revIDLastSave="0" documentId="13_ncr:1_{9E53AA54-97F2-46FE-B4EC-66761E36BA5D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Identification" sheetId="8" r:id="rId1"/>
    <sheet name="IRRBB measures - N version" sheetId="3" r:id="rId2"/>
    <sheet name="IRRBB measures - C version" sheetId="15" r:id="rId3"/>
    <sheet name="IRRBB outlier questions - N" sheetId="14" r:id="rId4"/>
    <sheet name="IRRBB outlier questions - C" sheetId="17" r:id="rId5"/>
    <sheet name="Currencies_ISO" sheetId="9" state="hidden" r:id="rId6"/>
  </sheets>
  <definedNames>
    <definedName name="_xlnm._FilterDatabase" localSheetId="5" hidden="1">Currencies_ISO!$B$4:$B$168</definedName>
    <definedName name="_xlnm.Print_Area" localSheetId="2">'IRRBB measures - C version'!$A$1:$K$72</definedName>
    <definedName name="_xlnm.Print_Area" localSheetId="1">'IRRBB measures - N version'!$A$1:$K$72</definedName>
    <definedName name="_xlnm.Print_Area" localSheetId="4">'IRRBB outlier questions - C'!$A$1:$I$56</definedName>
    <definedName name="_xlnm.Print_Area" localSheetId="3">'IRRBB outlier questions - N'!$A$1:$I$56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3" l="1"/>
  <c r="I48" i="17" l="1"/>
  <c r="H48" i="17"/>
  <c r="G48" i="17"/>
  <c r="F48" i="17"/>
  <c r="E48" i="17"/>
  <c r="D43" i="15"/>
  <c r="D40" i="15"/>
  <c r="D33" i="15"/>
  <c r="D30" i="15"/>
  <c r="D23" i="15"/>
  <c r="D22" i="15"/>
  <c r="D21" i="15"/>
  <c r="D20" i="15"/>
  <c r="D19" i="15"/>
  <c r="D18" i="15"/>
  <c r="D14" i="15"/>
  <c r="D13" i="15"/>
  <c r="I7" i="15"/>
  <c r="H7" i="15"/>
  <c r="G7" i="15"/>
  <c r="F7" i="15"/>
  <c r="E7" i="15"/>
  <c r="D17" i="15" l="1"/>
  <c r="D12" i="15"/>
  <c r="D43" i="3"/>
  <c r="D40" i="3"/>
  <c r="D33" i="3"/>
  <c r="D30" i="3"/>
  <c r="D18" i="3"/>
  <c r="I48" i="14" l="1"/>
  <c r="H48" i="14"/>
  <c r="G48" i="14"/>
  <c r="F48" i="14"/>
  <c r="E48" i="14"/>
  <c r="E7" i="3"/>
  <c r="I7" i="3"/>
  <c r="H7" i="3"/>
  <c r="G7" i="3"/>
  <c r="F7" i="3"/>
  <c r="E24" i="8" l="1"/>
  <c r="E22" i="8"/>
  <c r="D23" i="3" l="1"/>
  <c r="D22" i="3"/>
  <c r="D21" i="3"/>
  <c r="D20" i="3"/>
  <c r="D19" i="3"/>
  <c r="D14" i="3"/>
  <c r="E26" i="8"/>
  <c r="E25" i="8"/>
  <c r="E23" i="8"/>
  <c r="A1" i="8"/>
  <c r="D17" i="3" l="1"/>
  <c r="D12" i="3"/>
</calcChain>
</file>

<file path=xl/sharedStrings.xml><?xml version="1.0" encoding="utf-8"?>
<sst xmlns="http://schemas.openxmlformats.org/spreadsheetml/2006/main" count="377" uniqueCount="261">
  <si>
    <t>Please consult the instructions to fill-in the IRRBB templates</t>
  </si>
  <si>
    <t>Material Currency 1</t>
  </si>
  <si>
    <t>USD</t>
  </si>
  <si>
    <t>CHF</t>
  </si>
  <si>
    <t>JPY</t>
  </si>
  <si>
    <t>RUB</t>
  </si>
  <si>
    <t>TRY</t>
  </si>
  <si>
    <t>AUD</t>
  </si>
  <si>
    <t>CAD</t>
  </si>
  <si>
    <t>RSD</t>
  </si>
  <si>
    <t>ALL</t>
  </si>
  <si>
    <t>UAH</t>
  </si>
  <si>
    <t>MKD</t>
  </si>
  <si>
    <t>EGP</t>
  </si>
  <si>
    <t>ARS</t>
  </si>
  <si>
    <t>BRL</t>
  </si>
  <si>
    <t>MXN</t>
  </si>
  <si>
    <t>HKD</t>
  </si>
  <si>
    <t>TWD</t>
  </si>
  <si>
    <t>NZD</t>
  </si>
  <si>
    <t>NOK</t>
  </si>
  <si>
    <t>SGD</t>
  </si>
  <si>
    <t>KRW</t>
  </si>
  <si>
    <t>CNY</t>
  </si>
  <si>
    <t>EUR</t>
  </si>
  <si>
    <t>HRK</t>
  </si>
  <si>
    <t>HUF</t>
  </si>
  <si>
    <t>BGN</t>
  </si>
  <si>
    <t>PLN</t>
  </si>
  <si>
    <t>SEK</t>
  </si>
  <si>
    <t>CZK</t>
  </si>
  <si>
    <t>DKK</t>
  </si>
  <si>
    <t>RON</t>
  </si>
  <si>
    <t>GBP</t>
  </si>
  <si>
    <t>C13R99</t>
  </si>
  <si>
    <t>Shock arising from exposures in:</t>
  </si>
  <si>
    <t>Description</t>
  </si>
  <si>
    <t>Amount</t>
  </si>
  <si>
    <t>Please read the instructions before answering the question</t>
  </si>
  <si>
    <t>Answer:</t>
  </si>
  <si>
    <t>Comments:</t>
  </si>
  <si>
    <t>For earnings:</t>
  </si>
  <si>
    <t>Main assumptions:</t>
  </si>
  <si>
    <t>For economic value:</t>
  </si>
  <si>
    <t>Assets:</t>
  </si>
  <si>
    <t>Liabilities:</t>
  </si>
  <si>
    <t>Material Currency 2</t>
  </si>
  <si>
    <t>Material Currency 3</t>
  </si>
  <si>
    <t>Material Currency 4</t>
  </si>
  <si>
    <t xml:space="preserve">   Steepener</t>
  </si>
  <si>
    <t>Other material currencies</t>
  </si>
  <si>
    <t>General information</t>
  </si>
  <si>
    <r>
      <t>Reference date:</t>
    </r>
    <r>
      <rPr>
        <sz val="12"/>
        <color indexed="8"/>
        <rFont val="Verdana"/>
        <family val="2"/>
        <scheme val="minor"/>
      </rPr>
      <t xml:space="preserve"> T (dd/mm/yyyy format)</t>
    </r>
  </si>
  <si>
    <t>% Banking book</t>
  </si>
  <si>
    <t>% Cumulative Banking Book</t>
  </si>
  <si>
    <t xml:space="preserve">Additional comments: </t>
  </si>
  <si>
    <t>AFN</t>
  </si>
  <si>
    <t>DZD</t>
  </si>
  <si>
    <t>AOA</t>
  </si>
  <si>
    <t>AMD</t>
  </si>
  <si>
    <t>AWG</t>
  </si>
  <si>
    <t>AZN</t>
  </si>
  <si>
    <t>BSD</t>
  </si>
  <si>
    <t>BHD</t>
  </si>
  <si>
    <t>BDT</t>
  </si>
  <si>
    <t>BBD</t>
  </si>
  <si>
    <t>BYN</t>
  </si>
  <si>
    <t>BZD</t>
  </si>
  <si>
    <t>BMD</t>
  </si>
  <si>
    <t>INR</t>
  </si>
  <si>
    <t>BTN</t>
  </si>
  <si>
    <t>BOB</t>
  </si>
  <si>
    <t>BOV</t>
  </si>
  <si>
    <t>BAM</t>
  </si>
  <si>
    <t>BWP</t>
  </si>
  <si>
    <t>BND</t>
  </si>
  <si>
    <t>BIF</t>
  </si>
  <si>
    <t>CVE</t>
  </si>
  <si>
    <t>KHR</t>
  </si>
  <si>
    <t>KYD</t>
  </si>
  <si>
    <t>CLP</t>
  </si>
  <si>
    <t>CLF</t>
  </si>
  <si>
    <t>COP</t>
  </si>
  <si>
    <t>COU</t>
  </si>
  <si>
    <t>KMF</t>
  </si>
  <si>
    <t>CDF</t>
  </si>
  <si>
    <t>CRC</t>
  </si>
  <si>
    <t>CUP</t>
  </si>
  <si>
    <t>CUC</t>
  </si>
  <si>
    <t>ANG</t>
  </si>
  <si>
    <t>DJF</t>
  </si>
  <si>
    <t>DOP</t>
  </si>
  <si>
    <t>SVC</t>
  </si>
  <si>
    <t>ERN</t>
  </si>
  <si>
    <t>ETB</t>
  </si>
  <si>
    <t>FKP</t>
  </si>
  <si>
    <t>FJD</t>
  </si>
  <si>
    <t>XPF</t>
  </si>
  <si>
    <t>GMD</t>
  </si>
  <si>
    <t>GEL</t>
  </si>
  <si>
    <t>GHS</t>
  </si>
  <si>
    <t>GIP</t>
  </si>
  <si>
    <t>GTQ</t>
  </si>
  <si>
    <t>GNF</t>
  </si>
  <si>
    <t>GYD</t>
  </si>
  <si>
    <t>HTG</t>
  </si>
  <si>
    <t>HNL</t>
  </si>
  <si>
    <t>ISK</t>
  </si>
  <si>
    <t>IDR</t>
  </si>
  <si>
    <t>IRR</t>
  </si>
  <si>
    <t>IQD</t>
  </si>
  <si>
    <t>ILS</t>
  </si>
  <si>
    <t>JMD</t>
  </si>
  <si>
    <t>JOD</t>
  </si>
  <si>
    <t>KZT</t>
  </si>
  <si>
    <t>KES</t>
  </si>
  <si>
    <t>KPW</t>
  </si>
  <si>
    <t>KWD</t>
  </si>
  <si>
    <t>KGS</t>
  </si>
  <si>
    <t>LAK</t>
  </si>
  <si>
    <t>LBP</t>
  </si>
  <si>
    <t>LSL</t>
  </si>
  <si>
    <t>ZAR</t>
  </si>
  <si>
    <t>LRD</t>
  </si>
  <si>
    <t>LYD</t>
  </si>
  <si>
    <t>MOP</t>
  </si>
  <si>
    <t>MGA</t>
  </si>
  <si>
    <t>MWK</t>
  </si>
  <si>
    <t>MYR</t>
  </si>
  <si>
    <t>MVR</t>
  </si>
  <si>
    <t>MRU</t>
  </si>
  <si>
    <t>MUR</t>
  </si>
  <si>
    <t>MXV</t>
  </si>
  <si>
    <t>MDL</t>
  </si>
  <si>
    <t>MNT</t>
  </si>
  <si>
    <t>MAD</t>
  </si>
  <si>
    <t>MZN</t>
  </si>
  <si>
    <t>MMK</t>
  </si>
  <si>
    <t>NAD</t>
  </si>
  <si>
    <t>NPR</t>
  </si>
  <si>
    <t>NIO</t>
  </si>
  <si>
    <t>NGN</t>
  </si>
  <si>
    <t>OMR</t>
  </si>
  <si>
    <t>PKR</t>
  </si>
  <si>
    <t>PAB</t>
  </si>
  <si>
    <t>PGK</t>
  </si>
  <si>
    <t>PYG</t>
  </si>
  <si>
    <t>PEN</t>
  </si>
  <si>
    <t>PHP</t>
  </si>
  <si>
    <t>QAR</t>
  </si>
  <si>
    <t>RWF</t>
  </si>
  <si>
    <t>SHP</t>
  </si>
  <si>
    <t>WST</t>
  </si>
  <si>
    <t>STN</t>
  </si>
  <si>
    <t>SAR</t>
  </si>
  <si>
    <t>SCR</t>
  </si>
  <si>
    <t>SLL</t>
  </si>
  <si>
    <t>SBD</t>
  </si>
  <si>
    <t>SOS</t>
  </si>
  <si>
    <t>SSP</t>
  </si>
  <si>
    <t>LKR</t>
  </si>
  <si>
    <t>SDG</t>
  </si>
  <si>
    <t>SRD</t>
  </si>
  <si>
    <t>SZL</t>
  </si>
  <si>
    <t>CHE</t>
  </si>
  <si>
    <t>CHW</t>
  </si>
  <si>
    <t>SYP</t>
  </si>
  <si>
    <t>TJS</t>
  </si>
  <si>
    <t>TZS</t>
  </si>
  <si>
    <t>THB</t>
  </si>
  <si>
    <t>TOP</t>
  </si>
  <si>
    <t>TTD</t>
  </si>
  <si>
    <t>TND</t>
  </si>
  <si>
    <t>TMT</t>
  </si>
  <si>
    <t>UGX</t>
  </si>
  <si>
    <t>AED</t>
  </si>
  <si>
    <t>USN</t>
  </si>
  <si>
    <t>UYU</t>
  </si>
  <si>
    <t>UYI</t>
  </si>
  <si>
    <t>UYW</t>
  </si>
  <si>
    <t>UZS</t>
  </si>
  <si>
    <t>VUV</t>
  </si>
  <si>
    <t>VES</t>
  </si>
  <si>
    <t>VND</t>
  </si>
  <si>
    <t>YER</t>
  </si>
  <si>
    <t>ZMW</t>
  </si>
  <si>
    <t>ZWL</t>
  </si>
  <si>
    <t>Method (Annex I and II)</t>
  </si>
  <si>
    <t xml:space="preserve">   Paralell</t>
  </si>
  <si>
    <t xml:space="preserve">   Short</t>
  </si>
  <si>
    <t xml:space="preserve">   Long</t>
  </si>
  <si>
    <t>Drop-Down List ISO Currencies as of Februay 2019</t>
  </si>
  <si>
    <t>ISO Code</t>
  </si>
  <si>
    <t>-</t>
  </si>
  <si>
    <t>EBA specified shock (Annex III)</t>
  </si>
  <si>
    <t xml:space="preserve">   Parallel Shock Down</t>
  </si>
  <si>
    <t xml:space="preserve">   Parallel Shock Up</t>
  </si>
  <si>
    <t xml:space="preserve">   Flattener</t>
  </si>
  <si>
    <t>Retail Transactional</t>
  </si>
  <si>
    <t>Retail Non-Transactional</t>
  </si>
  <si>
    <t>Wholesale non-financial</t>
  </si>
  <si>
    <t>Total Stock of Core deposits</t>
  </si>
  <si>
    <t>Earnings</t>
  </si>
  <si>
    <r>
      <t xml:space="preserve">Contact person: </t>
    </r>
    <r>
      <rPr>
        <sz val="12"/>
        <color indexed="8"/>
        <rFont val="Verdana"/>
        <family val="2"/>
        <scheme val="minor"/>
      </rPr>
      <t>(phone number)</t>
    </r>
  </si>
  <si>
    <r>
      <t xml:space="preserve">Contact person: </t>
    </r>
    <r>
      <rPr>
        <sz val="12"/>
        <color indexed="8"/>
        <rFont val="Verdana"/>
        <family val="2"/>
        <scheme val="minor"/>
      </rPr>
      <t>(email)</t>
    </r>
  </si>
  <si>
    <r>
      <t xml:space="preserve">Contact person: </t>
    </r>
    <r>
      <rPr>
        <sz val="12"/>
        <color indexed="8"/>
        <rFont val="Verdana"/>
        <family val="2"/>
        <scheme val="minor"/>
      </rPr>
      <t>(name)</t>
    </r>
  </si>
  <si>
    <t>Template IRRBB measures</t>
  </si>
  <si>
    <t>Optionality</t>
  </si>
  <si>
    <t>Template Identification</t>
  </si>
  <si>
    <t>Section "Questions"</t>
  </si>
  <si>
    <t>NO</t>
  </si>
  <si>
    <t>Reporting currency:</t>
  </si>
  <si>
    <t>OTHER</t>
  </si>
  <si>
    <t>Item</t>
  </si>
  <si>
    <r>
      <t xml:space="preserve">Institution identifier code: </t>
    </r>
    <r>
      <rPr>
        <sz val="12"/>
        <color indexed="8"/>
        <rFont val="Verdana"/>
        <family val="2"/>
        <scheme val="minor"/>
      </rPr>
      <t>(NOSIG)</t>
    </r>
  </si>
  <si>
    <r>
      <t xml:space="preserve">Institution: </t>
    </r>
    <r>
      <rPr>
        <sz val="12"/>
        <color indexed="8"/>
        <rFont val="Verdana"/>
        <family val="2"/>
        <scheme val="minor"/>
      </rPr>
      <t>(name)</t>
    </r>
  </si>
  <si>
    <t>Forecasted net interest income expected within 12 months under the current baseline interest rate scenario</t>
  </si>
  <si>
    <t>Forecasted earnings expected within 12 months under the current baseline interest rate scenario</t>
  </si>
  <si>
    <t>Assets in the banking book with embedded behavioural optionality / Total Assets in the banking book</t>
  </si>
  <si>
    <t>Liabilities in the banking book with embedded behavioural optionality / Total Liabilities in the banking book</t>
  </si>
  <si>
    <t>3 - Which IRRBB measurement methods from Annexes I and II have you used to compute the interest rate shocks for the changes in EVE and earnings measures?</t>
  </si>
  <si>
    <t>2 - What are the main drivers of your change in EVE under the worst scenario under the six additional interest rate scenarios (item 4)?</t>
  </si>
  <si>
    <t>1 - What are the main drivers of your change in EVE under the worst scenario under a parallel shock (item 1)?</t>
  </si>
  <si>
    <t xml:space="preserve">   Change in the economic value of equity under a Parallel Shock Down</t>
  </si>
  <si>
    <t xml:space="preserve">   Change in the economic value of equity under a Parallel Shock Up</t>
  </si>
  <si>
    <t>Change in the forecasted net interest income expected within 12 months under a parallel shock down</t>
  </si>
  <si>
    <t>Forecasted net interest income expected within 12 months after a parallel shock down</t>
  </si>
  <si>
    <t>Change in the forecasted net interest income expected within 12 months under a parallel shock up</t>
  </si>
  <si>
    <t>Forecasted net interest income expected within 12 months after a parallel shock up</t>
  </si>
  <si>
    <t>Change in the forecasted earnings expected within 12 months under a parallel shock down</t>
  </si>
  <si>
    <t>Forecasted earnings expected within 12 months after a parallel shock down</t>
  </si>
  <si>
    <t>Change in the forecasted earnings expected within 12 months under a parallel shock up</t>
  </si>
  <si>
    <t>Forecasted earnings expected within 12 months after a parallel shock up</t>
  </si>
  <si>
    <t>Assets in the banking book with automatic optionality / Total Assets in the banking book</t>
  </si>
  <si>
    <t>Liabilities in the banking book with automatic optionality / Total Liabilities in the banking book</t>
  </si>
  <si>
    <t>Economic value of equity (EVE)</t>
  </si>
  <si>
    <t>Net interest income (NII)</t>
  </si>
  <si>
    <t>Template IRRBB outlier questions (for outlier institutions or upon a specific request from the CSSF)</t>
  </si>
  <si>
    <t xml:space="preserve">Please consult the instructions to fill-in the IRRBB templates. </t>
  </si>
  <si>
    <t>Data should be reported on a consolidated basis.</t>
  </si>
  <si>
    <t>Data should be reported on an individual basis.</t>
  </si>
  <si>
    <t>Level of consolidation:</t>
  </si>
  <si>
    <t>1 - Explain the reasons for this high risk level. Which action plan will you take to reduce your sensitivity? (please provide an answer only if you are an outlier)</t>
  </si>
  <si>
    <t>Has the CSSF explicitly requested you to complete this template?</t>
  </si>
  <si>
    <t>2 - Which risk-free yield curves have you used in order to compute the supervisory standard shocks ?</t>
  </si>
  <si>
    <t>Average repricing maturity of Non-maturity deposits (in years):</t>
  </si>
  <si>
    <t>Reporting unit: 1</t>
  </si>
  <si>
    <t xml:space="preserve">   Short Rates Shock Down</t>
  </si>
  <si>
    <t xml:space="preserve">   Short Rates Shock Up</t>
  </si>
  <si>
    <t>4 - Have commercial margins and other spread components been excluded in the computation of the supervisory standard shock? If yes, please provide an explanation of the methodology used to exclude them.</t>
  </si>
  <si>
    <t>No</t>
  </si>
  <si>
    <t>Outcome of the supervisory outlier test according to point 10 of Circular CSSF 08/338 as amended</t>
  </si>
  <si>
    <t>Outcome of the supervisory outlier test according to point 11 of Circular CSSF 08/338 as amended</t>
  </si>
  <si>
    <t>3 - What are the main drivers of your change in the forecasted net interest income expected within 12 months under the worst scenario under a parallel shock (item 12 or 13)?</t>
  </si>
  <si>
    <t>Are you outlier? (according to points 10 and 12 of Circular CSSF 08/338 as amended)</t>
  </si>
  <si>
    <t>Are you outlier? (according to points 11 and 12 of Circular CSSF 08/338 as amended)</t>
  </si>
  <si>
    <t>The text box should be used for reporting information regarding: material positions outside the scope of this IRRBB template data collection, non-reporting of certain fields (any".v", but also ".p" reported), details on other material currencies, and other information.</t>
  </si>
  <si>
    <t>When computing the effect of the supervisory outlier test on their economic value of equity, institutions should consider the application of one of the calculation methods set out in Annex I and Annex II of EBA/GL/2022/14.</t>
  </si>
  <si>
    <t>4 - Please list your main products with automatic and behavioural embedded optionality</t>
  </si>
  <si>
    <t>5 - Information on non-maturity deposits (NMD) (expressed in years)</t>
  </si>
  <si>
    <t>6 - Any other information relevant for the analysis of your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</si>
</sst>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  <font>
      <b/>
      <sz val="14"/>
      <color theme="1"/>
      <name val="Verdana"/>
      <family val="2"/>
      <scheme val="minor"/>
    </font>
    <font>
      <sz val="11"/>
      <name val="Verdana"/>
      <family val="2"/>
      <scheme val="minor"/>
    </font>
    <font>
      <b/>
      <sz val="11"/>
      <name val="Verdana"/>
      <family val="2"/>
      <scheme val="minor"/>
    </font>
    <font>
      <sz val="12"/>
      <color theme="1"/>
      <name val="Verdana"/>
      <family val="2"/>
      <scheme val="minor"/>
    </font>
    <font>
      <b/>
      <sz val="12"/>
      <color theme="1"/>
      <name val="Verdana"/>
      <family val="2"/>
      <scheme val="minor"/>
    </font>
    <font>
      <b/>
      <sz val="12"/>
      <name val="Verdana"/>
      <family val="2"/>
      <scheme val="minor"/>
    </font>
    <font>
      <b/>
      <sz val="16"/>
      <color theme="1"/>
      <name val="Verdana"/>
      <family val="2"/>
      <scheme val="minor"/>
    </font>
    <font>
      <sz val="12"/>
      <color rgb="FFFF0000"/>
      <name val="Verdana"/>
      <family val="2"/>
      <scheme val="minor"/>
    </font>
    <font>
      <b/>
      <sz val="16"/>
      <name val="Verdana"/>
      <family val="2"/>
      <scheme val="minor"/>
    </font>
    <font>
      <sz val="12"/>
      <name val="Verdana"/>
      <family val="2"/>
      <scheme val="minor"/>
    </font>
    <font>
      <i/>
      <sz val="12"/>
      <color theme="1"/>
      <name val="Verdana"/>
      <family val="2"/>
      <scheme val="minor"/>
    </font>
    <font>
      <b/>
      <sz val="10"/>
      <name val="Verdana"/>
      <family val="2"/>
      <scheme val="minor"/>
    </font>
    <font>
      <sz val="10"/>
      <color theme="1"/>
      <name val="Arial"/>
      <family val="2"/>
    </font>
    <font>
      <b/>
      <sz val="12"/>
      <color indexed="8"/>
      <name val="Verdana"/>
      <family val="2"/>
      <scheme val="minor"/>
    </font>
    <font>
      <sz val="12"/>
      <color indexed="8"/>
      <name val="Verdana"/>
      <family val="2"/>
      <scheme val="minor"/>
    </font>
    <font>
      <b/>
      <sz val="11"/>
      <color indexed="8"/>
      <name val="Verdana"/>
      <family val="2"/>
      <scheme val="minor"/>
    </font>
    <font>
      <sz val="11"/>
      <color indexed="8"/>
      <name val="Verdana"/>
      <family val="2"/>
      <scheme val="minor"/>
    </font>
    <font>
      <b/>
      <sz val="10"/>
      <color indexed="8"/>
      <name val="Verdana"/>
      <family val="2"/>
      <scheme val="minor"/>
    </font>
    <font>
      <b/>
      <u/>
      <sz val="11"/>
      <color theme="1"/>
      <name val="Verdana"/>
      <family val="2"/>
      <scheme val="minor"/>
    </font>
    <font>
      <i/>
      <sz val="11"/>
      <name val="Verdana"/>
      <family val="2"/>
      <scheme val="minor"/>
    </font>
    <font>
      <b/>
      <sz val="14"/>
      <name val="Verdan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6" fillId="0" borderId="0"/>
    <xf numFmtId="1" fontId="1" fillId="5" borderId="19">
      <alignment horizontal="left"/>
      <protection locked="0"/>
    </xf>
  </cellStyleXfs>
  <cellXfs count="152">
    <xf numFmtId="0" fontId="0" fillId="0" borderId="0" xfId="0"/>
    <xf numFmtId="0" fontId="7" fillId="4" borderId="0" xfId="0" applyFont="1" applyFill="1" applyAlignment="1" applyProtection="1">
      <alignment horizontal="center"/>
    </xf>
    <xf numFmtId="0" fontId="3" fillId="4" borderId="0" xfId="2" applyFont="1" applyFill="1" applyProtection="1"/>
    <xf numFmtId="0" fontId="3" fillId="4" borderId="0" xfId="2" applyFont="1" applyFill="1" applyAlignment="1" applyProtection="1">
      <alignment horizontal="center" vertical="center"/>
    </xf>
    <xf numFmtId="0" fontId="3" fillId="4" borderId="0" xfId="2" applyFont="1" applyFill="1" applyAlignment="1" applyProtection="1">
      <alignment horizontal="left" vertical="center"/>
    </xf>
    <xf numFmtId="0" fontId="3" fillId="4" borderId="0" xfId="2" applyFont="1" applyFill="1" applyBorder="1" applyAlignment="1" applyProtection="1">
      <alignment horizontal="left" vertical="center"/>
    </xf>
    <xf numFmtId="0" fontId="2" fillId="4" borderId="0" xfId="2" applyFont="1" applyFill="1" applyAlignment="1" applyProtection="1">
      <alignment horizontal="center" vertical="center"/>
    </xf>
    <xf numFmtId="0" fontId="7" fillId="4" borderId="0" xfId="0" applyFont="1" applyFill="1" applyAlignment="1" applyProtection="1">
      <alignment horizontal="left" vertical="top"/>
    </xf>
    <xf numFmtId="0" fontId="13" fillId="4" borderId="0" xfId="0" applyFont="1" applyFill="1" applyProtection="1"/>
    <xf numFmtId="0" fontId="11" fillId="4" borderId="0" xfId="0" applyFont="1" applyFill="1" applyAlignment="1" applyProtection="1">
      <alignment horizontal="right"/>
    </xf>
    <xf numFmtId="0" fontId="0" fillId="4" borderId="0" xfId="2" applyFont="1" applyFill="1" applyAlignment="1" applyProtection="1">
      <alignment horizontal="left" vertical="center"/>
    </xf>
    <xf numFmtId="0" fontId="0" fillId="4" borderId="0" xfId="2" applyFont="1" applyFill="1" applyAlignment="1" applyProtection="1">
      <alignment horizontal="left"/>
    </xf>
    <xf numFmtId="0" fontId="0" fillId="3" borderId="14" xfId="2" applyFont="1" applyFill="1" applyBorder="1" applyAlignment="1" applyProtection="1">
      <alignment horizontal="center" vertical="center" wrapText="1"/>
    </xf>
    <xf numFmtId="0" fontId="0" fillId="0" borderId="0" xfId="0"/>
    <xf numFmtId="0" fontId="0" fillId="4" borderId="0" xfId="0" applyFont="1" applyFill="1" applyProtection="1"/>
    <xf numFmtId="0" fontId="5" fillId="4" borderId="0" xfId="0" applyFont="1" applyFill="1" applyBorder="1" applyAlignment="1" applyProtection="1"/>
    <xf numFmtId="4" fontId="5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1" xfId="2" applyFont="1" applyFill="1" applyBorder="1" applyAlignment="1" applyProtection="1">
      <alignment horizontal="center" vertical="center" wrapText="1"/>
    </xf>
    <xf numFmtId="0" fontId="7" fillId="4" borderId="0" xfId="0" applyFont="1" applyFill="1" applyProtection="1"/>
    <xf numFmtId="0" fontId="7" fillId="4" borderId="0" xfId="0" applyFont="1" applyFill="1" applyAlignment="1" applyProtection="1">
      <alignment horizontal="right"/>
    </xf>
    <xf numFmtId="0" fontId="8" fillId="4" borderId="0" xfId="0" applyFont="1" applyFill="1" applyProtection="1"/>
    <xf numFmtId="0" fontId="0" fillId="3" borderId="14" xfId="2" applyFont="1" applyFill="1" applyBorder="1" applyAlignment="1" applyProtection="1">
      <alignment horizontal="left" vertical="center" wrapText="1"/>
    </xf>
    <xf numFmtId="0" fontId="3" fillId="4" borderId="0" xfId="2" applyFont="1" applyFill="1" applyAlignment="1" applyProtection="1">
      <alignment vertical="center"/>
    </xf>
    <xf numFmtId="0" fontId="7" fillId="4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Protection="1"/>
    <xf numFmtId="0" fontId="0" fillId="4" borderId="0" xfId="2" applyFont="1" applyFill="1" applyBorder="1" applyAlignment="1" applyProtection="1">
      <alignment horizontal="left" vertical="center" wrapText="1"/>
    </xf>
    <xf numFmtId="0" fontId="0" fillId="4" borderId="0" xfId="2" applyFont="1" applyFill="1" applyBorder="1" applyAlignment="1" applyProtection="1">
      <alignment horizontal="center" vertical="center" wrapText="1"/>
    </xf>
    <xf numFmtId="0" fontId="0" fillId="4" borderId="0" xfId="2" applyFont="1" applyFill="1" applyAlignment="1" applyProtection="1">
      <alignment vertical="center"/>
    </xf>
    <xf numFmtId="0" fontId="0" fillId="4" borderId="0" xfId="2" applyFont="1" applyFill="1" applyAlignment="1" applyProtection="1">
      <alignment horizontal="center" vertical="center"/>
    </xf>
    <xf numFmtId="0" fontId="0" fillId="4" borderId="0" xfId="2" applyFont="1" applyFill="1" applyBorder="1" applyAlignment="1" applyProtection="1">
      <alignment horizontal="left" vertical="center"/>
    </xf>
    <xf numFmtId="0" fontId="0" fillId="3" borderId="1" xfId="2" applyFont="1" applyFill="1" applyBorder="1" applyAlignment="1" applyProtection="1">
      <alignment horizontal="center" vertical="center"/>
    </xf>
    <xf numFmtId="0" fontId="0" fillId="4" borderId="0" xfId="2" applyFont="1" applyFill="1" applyBorder="1" applyAlignment="1" applyProtection="1">
      <alignment vertical="top" wrapText="1"/>
    </xf>
    <xf numFmtId="4" fontId="0" fillId="3" borderId="1" xfId="2" applyNumberFormat="1" applyFont="1" applyFill="1" applyBorder="1" applyAlignment="1" applyProtection="1">
      <alignment horizontal="center" vertical="center" wrapText="1"/>
    </xf>
    <xf numFmtId="0" fontId="0" fillId="3" borderId="1" xfId="2" applyFont="1" applyFill="1" applyBorder="1" applyAlignment="1" applyProtection="1">
      <alignment horizontal="left" vertical="center" wrapText="1"/>
    </xf>
    <xf numFmtId="0" fontId="14" fillId="4" borderId="0" xfId="0" applyFont="1" applyFill="1" applyAlignment="1" applyProtection="1">
      <alignment horizontal="right"/>
    </xf>
    <xf numFmtId="4" fontId="0" fillId="3" borderId="16" xfId="2" applyNumberFormat="1" applyFont="1" applyFill="1" applyBorder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0" fontId="2" fillId="4" borderId="0" xfId="0" applyFont="1" applyFill="1" applyAlignment="1" applyProtection="1">
      <alignment horizontal="center"/>
    </xf>
    <xf numFmtId="0" fontId="3" fillId="4" borderId="0" xfId="0" applyFont="1" applyFill="1" applyProtection="1"/>
    <xf numFmtId="0" fontId="12" fillId="4" borderId="0" xfId="0" applyFont="1" applyFill="1" applyAlignment="1" applyProtection="1">
      <alignment horizontal="right"/>
    </xf>
    <xf numFmtId="0" fontId="6" fillId="4" borderId="0" xfId="0" applyFont="1" applyFill="1" applyProtection="1"/>
    <xf numFmtId="0" fontId="17" fillId="4" borderId="0" xfId="0" applyFont="1" applyFill="1" applyBorder="1" applyAlignment="1" applyProtection="1">
      <alignment horizontal="right"/>
    </xf>
    <xf numFmtId="0" fontId="19" fillId="4" borderId="0" xfId="0" applyFont="1" applyFill="1" applyBorder="1" applyAlignment="1" applyProtection="1">
      <alignment horizontal="left"/>
    </xf>
    <xf numFmtId="49" fontId="0" fillId="5" borderId="19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 applyProtection="1"/>
    <xf numFmtId="0" fontId="20" fillId="4" borderId="0" xfId="0" applyFont="1" applyFill="1" applyBorder="1" applyAlignment="1" applyProtection="1">
      <alignment horizontal="left"/>
    </xf>
    <xf numFmtId="0" fontId="2" fillId="4" borderId="0" xfId="0" applyFont="1" applyFill="1" applyAlignment="1" applyProtection="1">
      <alignment horizontal="right"/>
    </xf>
    <xf numFmtId="9" fontId="21" fillId="5" borderId="19" xfId="1" applyFont="1" applyFill="1" applyBorder="1" applyAlignment="1" applyProtection="1">
      <alignment horizontal="center" vertical="center"/>
      <protection locked="0"/>
    </xf>
    <xf numFmtId="9" fontId="15" fillId="3" borderId="19" xfId="1" applyFont="1" applyFill="1" applyBorder="1" applyAlignment="1" applyProtection="1">
      <alignment horizontal="center" vertical="center"/>
    </xf>
    <xf numFmtId="0" fontId="0" fillId="2" borderId="0" xfId="0" applyFont="1" applyFill="1" applyProtection="1"/>
    <xf numFmtId="0" fontId="0" fillId="0" borderId="0" xfId="0" applyBorder="1"/>
    <xf numFmtId="0" fontId="2" fillId="0" borderId="17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3" borderId="1" xfId="2" applyFont="1" applyFill="1" applyBorder="1" applyAlignment="1" applyProtection="1">
      <alignment horizontal="center" vertical="center" wrapText="1"/>
    </xf>
    <xf numFmtId="0" fontId="2" fillId="3" borderId="2" xfId="2" applyFont="1" applyFill="1" applyBorder="1" applyAlignment="1" applyProtection="1">
      <alignment horizontal="center" vertical="center" wrapText="1"/>
    </xf>
    <xf numFmtId="14" fontId="0" fillId="3" borderId="1" xfId="2" applyNumberFormat="1" applyFont="1" applyFill="1" applyBorder="1" applyAlignment="1" applyProtection="1">
      <alignment horizontal="center" vertical="center" wrapText="1"/>
    </xf>
    <xf numFmtId="0" fontId="2" fillId="4" borderId="0" xfId="2" applyFont="1" applyFill="1" applyBorder="1" applyAlignment="1" applyProtection="1">
      <alignment horizontal="center" vertical="center"/>
    </xf>
    <xf numFmtId="0" fontId="2" fillId="4" borderId="0" xfId="0" applyFont="1" applyFill="1" applyProtection="1"/>
    <xf numFmtId="14" fontId="1" fillId="3" borderId="1" xfId="2" applyNumberFormat="1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Protection="1"/>
    <xf numFmtId="14" fontId="20" fillId="5" borderId="19" xfId="0" applyNumberFormat="1" applyFont="1" applyFill="1" applyBorder="1" applyAlignment="1" applyProtection="1">
      <alignment horizontal="center"/>
      <protection locked="0"/>
    </xf>
    <xf numFmtId="0" fontId="9" fillId="4" borderId="0" xfId="0" applyFont="1" applyFill="1" applyProtection="1"/>
    <xf numFmtId="0" fontId="0" fillId="0" borderId="0" xfId="2" applyFont="1" applyFill="1" applyBorder="1" applyAlignment="1" applyProtection="1">
      <alignment horizontal="center" vertical="center"/>
    </xf>
    <xf numFmtId="0" fontId="0" fillId="0" borderId="0" xfId="2" applyFont="1" applyFill="1" applyBorder="1" applyAlignment="1" applyProtection="1">
      <alignment horizontal="left" vertical="center" wrapText="1"/>
    </xf>
    <xf numFmtId="4" fontId="0" fillId="0" borderId="0" xfId="2" applyNumberFormat="1" applyFont="1" applyFill="1" applyBorder="1" applyAlignment="1" applyProtection="1">
      <alignment horizontal="center" vertical="center" wrapText="1"/>
    </xf>
    <xf numFmtId="0" fontId="24" fillId="3" borderId="1" xfId="2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left" vertical="top" wrapText="1"/>
    </xf>
    <xf numFmtId="0" fontId="23" fillId="4" borderId="0" xfId="0" applyFont="1" applyFill="1" applyProtection="1"/>
    <xf numFmtId="0" fontId="5" fillId="4" borderId="0" xfId="0" applyFont="1" applyFill="1" applyProtection="1"/>
    <xf numFmtId="0" fontId="17" fillId="4" borderId="0" xfId="0" applyFont="1" applyFill="1" applyBorder="1" applyAlignment="1" applyProtection="1">
      <alignment horizontal="right" vertical="top"/>
    </xf>
    <xf numFmtId="0" fontId="0" fillId="0" borderId="0" xfId="2" applyFont="1" applyFill="1" applyBorder="1" applyAlignment="1" applyProtection="1">
      <alignment horizontal="center" vertical="center" wrapText="1"/>
    </xf>
    <xf numFmtId="14" fontId="18" fillId="5" borderId="19" xfId="0" applyNumberFormat="1" applyFont="1" applyFill="1" applyBorder="1" applyAlignment="1" applyProtection="1">
      <alignment horizontal="center"/>
      <protection locked="0"/>
    </xf>
    <xf numFmtId="0" fontId="0" fillId="4" borderId="0" xfId="0" applyFont="1" applyFill="1" applyBorder="1" applyAlignment="1" applyProtection="1">
      <alignment horizontal="center"/>
    </xf>
    <xf numFmtId="0" fontId="12" fillId="4" borderId="0" xfId="2" applyFont="1" applyFill="1" applyBorder="1" applyAlignment="1" applyProtection="1">
      <alignment horizontal="center" vertical="center"/>
    </xf>
    <xf numFmtId="0" fontId="10" fillId="4" borderId="0" xfId="2" applyFont="1" applyFill="1" applyBorder="1" applyAlignment="1" applyProtection="1">
      <alignment vertic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4" fillId="3" borderId="1" xfId="2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vertical="top" wrapText="1"/>
    </xf>
    <xf numFmtId="49" fontId="0" fillId="4" borderId="0" xfId="0" applyNumberFormat="1" applyFont="1" applyFill="1" applyBorder="1" applyAlignment="1" applyProtection="1">
      <alignment horizontal="left"/>
    </xf>
    <xf numFmtId="14" fontId="18" fillId="0" borderId="0" xfId="0" applyNumberFormat="1" applyFont="1" applyFill="1" applyBorder="1" applyAlignment="1" applyProtection="1">
      <alignment horizontal="center"/>
    </xf>
    <xf numFmtId="9" fontId="5" fillId="5" borderId="19" xfId="1" applyFont="1" applyFill="1" applyBorder="1" applyAlignment="1" applyProtection="1">
      <alignment horizontal="center" vertical="center"/>
      <protection locked="0"/>
    </xf>
    <xf numFmtId="0" fontId="0" fillId="5" borderId="19" xfId="0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0" fillId="4" borderId="0" xfId="0" applyFill="1" applyProtection="1"/>
    <xf numFmtId="4" fontId="5" fillId="4" borderId="0" xfId="1" applyNumberFormat="1" applyFont="1" applyFill="1" applyBorder="1" applyAlignment="1" applyProtection="1">
      <alignment horizontal="center" vertical="center" wrapText="1"/>
    </xf>
    <xf numFmtId="4" fontId="5" fillId="0" borderId="0" xfId="1" applyNumberFormat="1" applyFont="1" applyFill="1" applyBorder="1" applyAlignment="1" applyProtection="1">
      <alignment horizontal="center" vertical="center" wrapText="1"/>
    </xf>
    <xf numFmtId="0" fontId="7" fillId="4" borderId="0" xfId="0" applyFont="1" applyFill="1" applyBorder="1" applyAlignment="1" applyProtection="1">
      <alignment horizontal="center" vertical="top" wrapText="1"/>
    </xf>
    <xf numFmtId="0" fontId="0" fillId="5" borderId="1" xfId="0" applyFill="1" applyBorder="1" applyAlignment="1" applyProtection="1">
      <alignment horizontal="center" vertical="center"/>
      <protection locked="0"/>
    </xf>
    <xf numFmtId="0" fontId="8" fillId="0" borderId="0" xfId="0" applyFont="1" applyProtection="1"/>
    <xf numFmtId="0" fontId="1" fillId="4" borderId="0" xfId="0" applyFont="1" applyFill="1" applyProtection="1"/>
    <xf numFmtId="0" fontId="7" fillId="5" borderId="1" xfId="0" applyFont="1" applyFill="1" applyBorder="1" applyAlignment="1" applyProtection="1">
      <alignment horizontal="left"/>
      <protection locked="0"/>
    </xf>
    <xf numFmtId="0" fontId="7" fillId="4" borderId="0" xfId="0" applyFont="1" applyFill="1" applyAlignment="1">
      <alignment horizontal="left" vertical="center"/>
    </xf>
    <xf numFmtId="0" fontId="7" fillId="5" borderId="1" xfId="0" applyFont="1" applyFill="1" applyBorder="1" applyAlignment="1" applyProtection="1">
      <alignment horizontal="left" vertical="center"/>
      <protection locked="0"/>
    </xf>
    <xf numFmtId="0" fontId="14" fillId="4" borderId="0" xfId="0" applyFont="1" applyFill="1" applyAlignment="1">
      <alignment horizontal="left" vertical="center"/>
    </xf>
    <xf numFmtId="0" fontId="7" fillId="0" borderId="0" xfId="0" applyFont="1" applyFill="1" applyAlignment="1" applyProtection="1">
      <alignment horizontal="center"/>
    </xf>
    <xf numFmtId="0" fontId="4" fillId="3" borderId="3" xfId="2" applyFont="1" applyFill="1" applyBorder="1" applyAlignment="1" applyProtection="1">
      <alignment horizontal="center" vertical="center"/>
    </xf>
    <xf numFmtId="0" fontId="4" fillId="3" borderId="4" xfId="2" applyFont="1" applyFill="1" applyBorder="1" applyAlignment="1" applyProtection="1">
      <alignment horizontal="center" vertical="center"/>
    </xf>
    <xf numFmtId="0" fontId="4" fillId="3" borderId="5" xfId="2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left" vertical="center"/>
    </xf>
    <xf numFmtId="49" fontId="0" fillId="5" borderId="3" xfId="0" applyNumberFormat="1" applyFont="1" applyFill="1" applyBorder="1" applyAlignment="1" applyProtection="1">
      <alignment horizontal="left"/>
      <protection locked="0"/>
    </xf>
    <xf numFmtId="49" fontId="0" fillId="5" borderId="5" xfId="0" applyNumberFormat="1" applyFont="1" applyFill="1" applyBorder="1" applyAlignment="1" applyProtection="1">
      <alignment horizontal="left"/>
      <protection locked="0"/>
    </xf>
    <xf numFmtId="0" fontId="0" fillId="5" borderId="3" xfId="0" applyFont="1" applyFill="1" applyBorder="1" applyAlignment="1" applyProtection="1">
      <alignment horizontal="center" vertical="top" wrapText="1"/>
      <protection locked="0"/>
    </xf>
    <xf numFmtId="0" fontId="0" fillId="5" borderId="4" xfId="0" applyFont="1" applyFill="1" applyBorder="1" applyAlignment="1" applyProtection="1">
      <alignment horizontal="center" vertical="top" wrapText="1"/>
      <protection locked="0"/>
    </xf>
    <xf numFmtId="0" fontId="0" fillId="5" borderId="5" xfId="0" applyFont="1" applyFill="1" applyBorder="1" applyAlignment="1" applyProtection="1">
      <alignment horizontal="center" vertical="top" wrapText="1"/>
      <protection locked="0"/>
    </xf>
    <xf numFmtId="0" fontId="7" fillId="5" borderId="6" xfId="0" applyFont="1" applyFill="1" applyBorder="1" applyAlignment="1" applyProtection="1">
      <alignment horizontal="left" vertical="top" wrapText="1"/>
      <protection locked="0"/>
    </xf>
    <xf numFmtId="0" fontId="7" fillId="5" borderId="7" xfId="0" applyFont="1" applyFill="1" applyBorder="1" applyAlignment="1" applyProtection="1">
      <alignment horizontal="left" vertical="top" wrapText="1"/>
      <protection locked="0"/>
    </xf>
    <xf numFmtId="0" fontId="7" fillId="5" borderId="8" xfId="0" applyFont="1" applyFill="1" applyBorder="1" applyAlignment="1" applyProtection="1">
      <alignment horizontal="left" vertical="top" wrapText="1"/>
      <protection locked="0"/>
    </xf>
    <xf numFmtId="0" fontId="7" fillId="5" borderId="9" xfId="0" applyFont="1" applyFill="1" applyBorder="1" applyAlignment="1" applyProtection="1">
      <alignment horizontal="left" vertical="top" wrapText="1"/>
      <protection locked="0"/>
    </xf>
    <xf numFmtId="0" fontId="7" fillId="5" borderId="0" xfId="0" applyFont="1" applyFill="1" applyBorder="1" applyAlignment="1" applyProtection="1">
      <alignment horizontal="left" vertical="top" wrapText="1"/>
      <protection locked="0"/>
    </xf>
    <xf numFmtId="0" fontId="7" fillId="5" borderId="10" xfId="0" applyFont="1" applyFill="1" applyBorder="1" applyAlignment="1" applyProtection="1">
      <alignment horizontal="left" vertical="top" wrapText="1"/>
      <protection locked="0"/>
    </xf>
    <xf numFmtId="0" fontId="7" fillId="5" borderId="11" xfId="0" applyFont="1" applyFill="1" applyBorder="1" applyAlignment="1" applyProtection="1">
      <alignment horizontal="left" vertical="top" wrapText="1"/>
      <protection locked="0"/>
    </xf>
    <xf numFmtId="0" fontId="7" fillId="5" borderId="12" xfId="0" applyFont="1" applyFill="1" applyBorder="1" applyAlignment="1" applyProtection="1">
      <alignment horizontal="left" vertical="top" wrapText="1"/>
      <protection locked="0"/>
    </xf>
    <xf numFmtId="0" fontId="7" fillId="5" borderId="13" xfId="0" applyFont="1" applyFill="1" applyBorder="1" applyAlignment="1" applyProtection="1">
      <alignment horizontal="left" vertical="top" wrapText="1"/>
      <protection locked="0"/>
    </xf>
    <xf numFmtId="0" fontId="10" fillId="3" borderId="3" xfId="2" applyFont="1" applyFill="1" applyBorder="1" applyAlignment="1" applyProtection="1">
      <alignment horizontal="center" vertical="center"/>
    </xf>
    <xf numFmtId="0" fontId="10" fillId="3" borderId="4" xfId="2" applyFont="1" applyFill="1" applyBorder="1" applyAlignment="1" applyProtection="1">
      <alignment horizontal="center" vertical="center"/>
    </xf>
    <xf numFmtId="0" fontId="10" fillId="3" borderId="5" xfId="2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center"/>
    </xf>
    <xf numFmtId="0" fontId="9" fillId="4" borderId="0" xfId="0" applyFont="1" applyFill="1" applyBorder="1" applyAlignment="1" applyProtection="1">
      <alignment horizontal="left" vertical="center"/>
    </xf>
    <xf numFmtId="0" fontId="0" fillId="3" borderId="1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left" vertical="center" wrapText="1"/>
    </xf>
    <xf numFmtId="0" fontId="9" fillId="3" borderId="15" xfId="0" applyFont="1" applyFill="1" applyBorder="1" applyAlignment="1" applyProtection="1">
      <alignment horizontal="left" vertical="center" wrapText="1"/>
    </xf>
    <xf numFmtId="0" fontId="9" fillId="3" borderId="16" xfId="0" applyFont="1" applyFill="1" applyBorder="1" applyAlignment="1" applyProtection="1">
      <alignment horizontal="left" vertical="center" wrapText="1"/>
    </xf>
    <xf numFmtId="0" fontId="12" fillId="3" borderId="3" xfId="2" applyFont="1" applyFill="1" applyBorder="1" applyAlignment="1" applyProtection="1">
      <alignment horizontal="center" vertical="center"/>
    </xf>
    <xf numFmtId="0" fontId="12" fillId="3" borderId="4" xfId="2" applyFont="1" applyFill="1" applyBorder="1" applyAlignment="1" applyProtection="1">
      <alignment horizontal="center" vertical="center"/>
    </xf>
    <xf numFmtId="0" fontId="12" fillId="3" borderId="5" xfId="2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left" vertical="top" wrapText="1"/>
    </xf>
    <xf numFmtId="0" fontId="7" fillId="5" borderId="6" xfId="0" applyFont="1" applyFill="1" applyBorder="1" applyAlignment="1" applyProtection="1">
      <alignment horizontal="center" vertical="top" wrapText="1"/>
      <protection locked="0"/>
    </xf>
    <xf numFmtId="0" fontId="7" fillId="5" borderId="7" xfId="0" applyFont="1" applyFill="1" applyBorder="1" applyAlignment="1" applyProtection="1">
      <alignment horizontal="center" vertical="top" wrapText="1"/>
      <protection locked="0"/>
    </xf>
    <xf numFmtId="0" fontId="7" fillId="5" borderId="8" xfId="0" applyFont="1" applyFill="1" applyBorder="1" applyAlignment="1" applyProtection="1">
      <alignment horizontal="center" vertical="top" wrapText="1"/>
      <protection locked="0"/>
    </xf>
    <xf numFmtId="0" fontId="7" fillId="5" borderId="9" xfId="0" applyFont="1" applyFill="1" applyBorder="1" applyAlignment="1" applyProtection="1">
      <alignment horizontal="center" vertical="top" wrapText="1"/>
      <protection locked="0"/>
    </xf>
    <xf numFmtId="0" fontId="7" fillId="5" borderId="0" xfId="0" applyFont="1" applyFill="1" applyBorder="1" applyAlignment="1" applyProtection="1">
      <alignment horizontal="center" vertical="top" wrapText="1"/>
      <protection locked="0"/>
    </xf>
    <xf numFmtId="0" fontId="7" fillId="5" borderId="10" xfId="0" applyFont="1" applyFill="1" applyBorder="1" applyAlignment="1" applyProtection="1">
      <alignment horizontal="center" vertical="top" wrapText="1"/>
      <protection locked="0"/>
    </xf>
    <xf numFmtId="0" fontId="7" fillId="5" borderId="11" xfId="0" applyFont="1" applyFill="1" applyBorder="1" applyAlignment="1" applyProtection="1">
      <alignment horizontal="center" vertical="top" wrapText="1"/>
      <protection locked="0"/>
    </xf>
    <xf numFmtId="0" fontId="7" fillId="5" borderId="12" xfId="0" applyFont="1" applyFill="1" applyBorder="1" applyAlignment="1" applyProtection="1">
      <alignment horizontal="center" vertical="top" wrapText="1"/>
      <protection locked="0"/>
    </xf>
    <xf numFmtId="0" fontId="7" fillId="5" borderId="13" xfId="0" applyFont="1" applyFill="1" applyBorder="1" applyAlignment="1" applyProtection="1">
      <alignment horizontal="center" vertical="top" wrapText="1"/>
      <protection locked="0"/>
    </xf>
    <xf numFmtId="0" fontId="9" fillId="3" borderId="14" xfId="0" applyFont="1" applyFill="1" applyBorder="1" applyAlignment="1" applyProtection="1">
      <alignment horizontal="left" vertical="top" wrapText="1"/>
    </xf>
    <xf numFmtId="0" fontId="9" fillId="3" borderId="15" xfId="0" applyFont="1" applyFill="1" applyBorder="1" applyAlignment="1" applyProtection="1">
      <alignment horizontal="left" vertical="top" wrapText="1"/>
    </xf>
    <xf numFmtId="0" fontId="9" fillId="3" borderId="16" xfId="0" applyFont="1" applyFill="1" applyBorder="1" applyAlignment="1" applyProtection="1">
      <alignment horizontal="left" vertical="top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18" fillId="0" borderId="0" xfId="0" applyFont="1" applyFill="1" applyBorder="1" applyAlignment="1" applyProtection="1">
      <alignment vertical="top" wrapText="1"/>
    </xf>
    <xf numFmtId="0" fontId="0" fillId="0" borderId="0" xfId="0" applyFill="1" applyProtection="1"/>
    <xf numFmtId="0" fontId="7" fillId="0" borderId="0" xfId="0" applyFont="1" applyFill="1" applyBorder="1" applyAlignment="1" applyProtection="1">
      <alignment horizontal="left" vertical="top" wrapText="1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umber Integer" xfId="4" xr:uid="{00000000-0005-0000-0000-000003000000}"/>
    <cellStyle name="Percent" xfId="1" builtinId="5"/>
  </cellStyles>
  <dxfs count="26">
    <dxf>
      <fill>
        <patternFill patternType="lightUp">
          <fgColor auto="1"/>
          <bgColor theme="0" tint="-0.14996795556505021"/>
        </patternFill>
      </fill>
    </dxf>
    <dxf>
      <fill>
        <patternFill patternType="lightUp"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lightUp">
          <bgColor theme="0" tint="-0.14996795556505021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 patternType="lightUp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SSF excel theme">
  <a:themeElements>
    <a:clrScheme name="CSSF excel">
      <a:dk1>
        <a:srgbClr val="212322"/>
      </a:dk1>
      <a:lt1>
        <a:srgbClr val="FFFFFF"/>
      </a:lt1>
      <a:dk2>
        <a:srgbClr val="115E67"/>
      </a:dk2>
      <a:lt2>
        <a:srgbClr val="D0D3D4"/>
      </a:lt2>
      <a:accent1>
        <a:srgbClr val="7FA9AE"/>
      </a:accent1>
      <a:accent2>
        <a:srgbClr val="E8927C"/>
      </a:accent2>
      <a:accent3>
        <a:srgbClr val="C5B783"/>
      </a:accent3>
      <a:accent4>
        <a:srgbClr val="B6ADA5"/>
      </a:accent4>
      <a:accent5>
        <a:srgbClr val="007298"/>
      </a:accent5>
      <a:accent6>
        <a:srgbClr val="115E67"/>
      </a:accent6>
      <a:hlink>
        <a:srgbClr val="B6ADA5"/>
      </a:hlink>
      <a:folHlink>
        <a:srgbClr val="007198"/>
      </a:folHlink>
    </a:clrScheme>
    <a:fontScheme name="Custom 1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Thème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SSF theme" id="{903CCDAD-C7FB-46A7-8429-6BDC4A392689}" vid="{E1C3DE17-2B22-479D-941C-90F8DA9536C4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H107"/>
  <sheetViews>
    <sheetView tabSelected="1" zoomScale="70" zoomScaleNormal="70" workbookViewId="0">
      <selection activeCell="C31" sqref="C31:E31"/>
    </sheetView>
  </sheetViews>
  <sheetFormatPr defaultColWidth="0" defaultRowHeight="0" customHeight="1" zeroHeight="1" x14ac:dyDescent="0.2"/>
  <cols>
    <col min="1" max="1" width="4.69921875" style="14" customWidth="1"/>
    <col min="2" max="2" width="38.69921875" style="14" customWidth="1"/>
    <col min="3" max="4" width="25.296875" style="14" customWidth="1"/>
    <col min="5" max="5" width="29.09765625" style="14" customWidth="1"/>
    <col min="6" max="6" width="4.69921875" style="14" customWidth="1"/>
    <col min="7" max="8" width="8.796875" style="14" hidden="1" customWidth="1"/>
    <col min="9" max="16384" width="0" style="14" hidden="1"/>
  </cols>
  <sheetData>
    <row r="1" spans="1:7" ht="15.75" thickBot="1" x14ac:dyDescent="0.25">
      <c r="A1" s="24" t="str">
        <f>"C"&amp;COLUMN(E:E)&amp;"R"&amp;ROW(31:31)</f>
        <v>C5R31</v>
      </c>
      <c r="B1" s="41"/>
      <c r="C1" s="24"/>
      <c r="D1" s="24"/>
      <c r="E1" s="24"/>
      <c r="F1" s="24"/>
    </row>
    <row r="2" spans="1:7" ht="23.25" customHeight="1" thickBot="1" x14ac:dyDescent="0.25">
      <c r="A2" s="24"/>
      <c r="B2" s="104" t="s">
        <v>208</v>
      </c>
      <c r="C2" s="105"/>
      <c r="D2" s="105"/>
      <c r="E2" s="106"/>
      <c r="F2" s="24"/>
      <c r="G2" s="38"/>
    </row>
    <row r="3" spans="1:7" ht="15" x14ac:dyDescent="0.2">
      <c r="A3" s="24"/>
      <c r="B3" s="107" t="s">
        <v>238</v>
      </c>
      <c r="C3" s="107"/>
      <c r="D3" s="107"/>
      <c r="E3" s="107"/>
      <c r="F3" s="24"/>
    </row>
    <row r="4" spans="1:7" ht="19.5" x14ac:dyDescent="0.25">
      <c r="A4" s="24"/>
      <c r="B4" s="39" t="s">
        <v>51</v>
      </c>
      <c r="C4" s="40"/>
      <c r="D4" s="40"/>
      <c r="F4" s="24"/>
    </row>
    <row r="5" spans="1:7" ht="15" thickBot="1" x14ac:dyDescent="0.25">
      <c r="A5" s="24"/>
      <c r="C5" s="42"/>
      <c r="D5" s="40"/>
    </row>
    <row r="6" spans="1:7" ht="15.75" thickBot="1" x14ac:dyDescent="0.25">
      <c r="A6" s="24"/>
      <c r="B6" s="41" t="s">
        <v>214</v>
      </c>
      <c r="C6" s="43"/>
      <c r="D6" s="40"/>
    </row>
    <row r="7" spans="1:7" ht="15.75" thickBot="1" x14ac:dyDescent="0.25">
      <c r="A7" s="24"/>
      <c r="B7" s="41"/>
      <c r="C7" s="42"/>
      <c r="D7" s="44"/>
    </row>
    <row r="8" spans="1:7" ht="15.75" thickBot="1" x14ac:dyDescent="0.25">
      <c r="A8" s="24"/>
      <c r="B8" s="41" t="s">
        <v>215</v>
      </c>
      <c r="C8" s="108"/>
      <c r="D8" s="109"/>
    </row>
    <row r="9" spans="1:7" ht="15.75" thickBot="1" x14ac:dyDescent="0.25">
      <c r="A9" s="24"/>
      <c r="B9" s="41"/>
      <c r="C9" s="87"/>
      <c r="D9" s="87"/>
    </row>
    <row r="10" spans="1:7" ht="15.75" thickBot="1" x14ac:dyDescent="0.25">
      <c r="A10" s="24"/>
      <c r="B10" s="41" t="s">
        <v>205</v>
      </c>
      <c r="C10" s="108"/>
      <c r="D10" s="109"/>
    </row>
    <row r="11" spans="1:7" ht="15.75" thickBot="1" x14ac:dyDescent="0.25">
      <c r="A11" s="24"/>
      <c r="B11" s="41"/>
      <c r="C11" s="87"/>
      <c r="D11" s="87"/>
    </row>
    <row r="12" spans="1:7" ht="15.75" thickBot="1" x14ac:dyDescent="0.25">
      <c r="A12" s="24"/>
      <c r="B12" s="41" t="s">
        <v>203</v>
      </c>
      <c r="C12" s="43"/>
      <c r="D12" s="87"/>
    </row>
    <row r="13" spans="1:7" ht="15.75" thickBot="1" x14ac:dyDescent="0.25">
      <c r="A13" s="24"/>
      <c r="B13" s="41"/>
      <c r="C13" s="87"/>
      <c r="D13" s="87"/>
    </row>
    <row r="14" spans="1:7" ht="15.75" thickBot="1" x14ac:dyDescent="0.25">
      <c r="A14" s="24"/>
      <c r="B14" s="41" t="s">
        <v>204</v>
      </c>
      <c r="C14" s="108"/>
      <c r="D14" s="109"/>
    </row>
    <row r="15" spans="1:7" ht="15.75" thickBot="1" x14ac:dyDescent="0.25">
      <c r="A15" s="24"/>
      <c r="B15" s="41"/>
      <c r="C15" s="45"/>
    </row>
    <row r="16" spans="1:7" ht="15.75" thickBot="1" x14ac:dyDescent="0.25">
      <c r="A16" s="24"/>
      <c r="B16" s="41" t="s">
        <v>52</v>
      </c>
      <c r="C16" s="79"/>
    </row>
    <row r="17" spans="1:6" ht="15.75" thickBot="1" x14ac:dyDescent="0.25">
      <c r="A17" s="24"/>
      <c r="B17" s="41"/>
      <c r="C17" s="88"/>
    </row>
    <row r="18" spans="1:6" ht="15.75" thickBot="1" x14ac:dyDescent="0.25">
      <c r="A18" s="24"/>
      <c r="B18" s="41" t="s">
        <v>241</v>
      </c>
      <c r="C18" s="89" t="s">
        <v>193</v>
      </c>
    </row>
    <row r="19" spans="1:6" ht="15.75" thickBot="1" x14ac:dyDescent="0.25">
      <c r="A19" s="24"/>
      <c r="B19" s="41"/>
      <c r="C19" s="45"/>
    </row>
    <row r="20" spans="1:6" ht="15.75" thickBot="1" x14ac:dyDescent="0.25">
      <c r="A20" s="24"/>
      <c r="B20" s="41" t="s">
        <v>211</v>
      </c>
      <c r="C20" s="90" t="s">
        <v>193</v>
      </c>
      <c r="D20" s="37"/>
      <c r="E20" s="37"/>
    </row>
    <row r="21" spans="1:6" ht="15" thickBot="1" x14ac:dyDescent="0.25">
      <c r="A21" s="24"/>
      <c r="D21" s="37" t="s">
        <v>53</v>
      </c>
      <c r="E21" s="37" t="s">
        <v>54</v>
      </c>
    </row>
    <row r="22" spans="1:6" ht="15" thickBot="1" x14ac:dyDescent="0.25">
      <c r="A22" s="24"/>
      <c r="B22" s="46" t="s">
        <v>1</v>
      </c>
      <c r="C22" s="68" t="s">
        <v>193</v>
      </c>
      <c r="D22" s="47"/>
      <c r="E22" s="48" t="str">
        <f>IF(ISBLANK(D22),"",SUM($D$22:D22))</f>
        <v/>
      </c>
    </row>
    <row r="23" spans="1:6" ht="15" thickBot="1" x14ac:dyDescent="0.25">
      <c r="A23" s="24"/>
      <c r="B23" s="46" t="s">
        <v>46</v>
      </c>
      <c r="C23" s="68" t="s">
        <v>193</v>
      </c>
      <c r="D23" s="47"/>
      <c r="E23" s="48" t="str">
        <f>IF(ISBLANK(D23),"",SUM($D$22:D23))</f>
        <v/>
      </c>
    </row>
    <row r="24" spans="1:6" ht="15" thickBot="1" x14ac:dyDescent="0.25">
      <c r="A24" s="24"/>
      <c r="B24" s="46" t="s">
        <v>47</v>
      </c>
      <c r="C24" s="68" t="s">
        <v>193</v>
      </c>
      <c r="D24" s="47"/>
      <c r="E24" s="48" t="str">
        <f>IF(ISBLANK(D24),"",SUM($D$22:D24))</f>
        <v/>
      </c>
    </row>
    <row r="25" spans="1:6" ht="15" thickBot="1" x14ac:dyDescent="0.25">
      <c r="A25" s="24"/>
      <c r="B25" s="46" t="s">
        <v>48</v>
      </c>
      <c r="C25" s="68" t="s">
        <v>193</v>
      </c>
      <c r="D25" s="47"/>
      <c r="E25" s="48" t="str">
        <f>IF(ISBLANK(D25),"",SUM($D$22:D25))</f>
        <v/>
      </c>
    </row>
    <row r="26" spans="1:6" ht="15" thickBot="1" x14ac:dyDescent="0.25">
      <c r="A26" s="24"/>
      <c r="B26" s="46" t="s">
        <v>50</v>
      </c>
      <c r="C26" s="68" t="s">
        <v>193</v>
      </c>
      <c r="D26" s="47"/>
      <c r="E26" s="48" t="str">
        <f>IF(ISBLANK(D26),"",SUM($D$22:D26))</f>
        <v/>
      </c>
    </row>
    <row r="27" spans="1:6" ht="14.25" x14ac:dyDescent="0.2">
      <c r="A27" s="24"/>
      <c r="B27" s="46"/>
      <c r="C27" s="46"/>
    </row>
    <row r="28" spans="1:6" ht="14.25" x14ac:dyDescent="0.2">
      <c r="A28" s="24"/>
    </row>
    <row r="29" spans="1:6" ht="48" customHeight="1" x14ac:dyDescent="0.2">
      <c r="A29" s="24"/>
      <c r="B29" s="77" t="s">
        <v>55</v>
      </c>
      <c r="C29" s="149" t="s">
        <v>256</v>
      </c>
      <c r="D29" s="149"/>
      <c r="E29" s="149"/>
    </row>
    <row r="30" spans="1:6" ht="16.149999999999999" customHeight="1" thickBot="1" x14ac:dyDescent="0.25">
      <c r="A30" s="24"/>
      <c r="C30" s="86"/>
      <c r="D30" s="86"/>
      <c r="E30" s="86"/>
    </row>
    <row r="31" spans="1:6" ht="135" customHeight="1" thickBot="1" x14ac:dyDescent="0.25">
      <c r="A31" s="24"/>
      <c r="B31" s="49"/>
      <c r="C31" s="110"/>
      <c r="D31" s="111"/>
      <c r="E31" s="112"/>
      <c r="F31" s="49"/>
    </row>
    <row r="32" spans="1:6" ht="14.25" x14ac:dyDescent="0.2"/>
    <row r="33" s="14" customFormat="1" ht="14.25" hidden="1" x14ac:dyDescent="0.2"/>
    <row r="34" s="14" customFormat="1" ht="14.25" hidden="1" x14ac:dyDescent="0.2"/>
    <row r="35" s="14" customFormat="1" ht="14.25" hidden="1" x14ac:dyDescent="0.2"/>
    <row r="36" s="14" customFormat="1" ht="14.25" hidden="1" x14ac:dyDescent="0.2"/>
    <row r="37" s="14" customFormat="1" ht="14.25" hidden="1" x14ac:dyDescent="0.2"/>
    <row r="38" s="14" customFormat="1" ht="14.25" hidden="1" x14ac:dyDescent="0.2"/>
    <row r="39" s="14" customFormat="1" ht="14.25" hidden="1" x14ac:dyDescent="0.2"/>
    <row r="40" s="14" customFormat="1" ht="14.25" hidden="1" x14ac:dyDescent="0.2"/>
    <row r="41" s="14" customFormat="1" ht="14.25" hidden="1" x14ac:dyDescent="0.2"/>
    <row r="42" s="14" customFormat="1" ht="14.25" hidden="1" x14ac:dyDescent="0.2"/>
    <row r="43" s="14" customFormat="1" ht="14.25" hidden="1" x14ac:dyDescent="0.2"/>
    <row r="44" s="14" customFormat="1" ht="14.25" hidden="1" x14ac:dyDescent="0.2"/>
    <row r="45" s="14" customFormat="1" ht="14.25" hidden="1" x14ac:dyDescent="0.2"/>
    <row r="46" s="14" customFormat="1" ht="14.25" hidden="1" x14ac:dyDescent="0.2"/>
    <row r="47" s="14" customFormat="1" ht="14.25" hidden="1" x14ac:dyDescent="0.2"/>
    <row r="48" s="14" customFormat="1" ht="14.25" hidden="1" x14ac:dyDescent="0.2"/>
    <row r="49" s="14" customFormat="1" ht="14.25" hidden="1" x14ac:dyDescent="0.2"/>
    <row r="50" s="14" customFormat="1" ht="14.25" hidden="1" x14ac:dyDescent="0.2"/>
    <row r="51" s="14" customFormat="1" ht="14.25" hidden="1" x14ac:dyDescent="0.2"/>
    <row r="52" s="14" customFormat="1" ht="14.25" hidden="1" x14ac:dyDescent="0.2"/>
    <row r="53" s="14" customFormat="1" ht="14.25" hidden="1" x14ac:dyDescent="0.2"/>
    <row r="54" s="14" customFormat="1" ht="14.25" hidden="1" x14ac:dyDescent="0.2"/>
    <row r="55" s="14" customFormat="1" ht="14.25" hidden="1" x14ac:dyDescent="0.2"/>
    <row r="56" s="14" customFormat="1" ht="14.25" hidden="1" x14ac:dyDescent="0.2"/>
    <row r="57" s="14" customFormat="1" ht="14.25" hidden="1" x14ac:dyDescent="0.2"/>
    <row r="58" s="14" customFormat="1" ht="14.25" hidden="1" x14ac:dyDescent="0.2"/>
    <row r="59" s="14" customFormat="1" ht="14.25" hidden="1" x14ac:dyDescent="0.2"/>
    <row r="60" s="14" customFormat="1" ht="14.25" hidden="1" x14ac:dyDescent="0.2"/>
    <row r="61" s="14" customFormat="1" ht="14.25" hidden="1" x14ac:dyDescent="0.2"/>
    <row r="62" s="14" customFormat="1" ht="14.25" hidden="1" x14ac:dyDescent="0.2"/>
    <row r="63" s="14" customFormat="1" ht="14.25" hidden="1" x14ac:dyDescent="0.2"/>
    <row r="64" s="14" customFormat="1" ht="14.25" hidden="1" x14ac:dyDescent="0.2"/>
    <row r="65" s="14" customFormat="1" ht="14.25" hidden="1" x14ac:dyDescent="0.2"/>
    <row r="66" s="14" customFormat="1" ht="14.25" hidden="1" x14ac:dyDescent="0.2"/>
    <row r="67" s="14" customFormat="1" ht="14.25" hidden="1" x14ac:dyDescent="0.2"/>
    <row r="68" s="14" customFormat="1" ht="14.25" hidden="1" x14ac:dyDescent="0.2"/>
    <row r="69" s="14" customFormat="1" ht="14.25" hidden="1" x14ac:dyDescent="0.2"/>
    <row r="70" s="14" customFormat="1" ht="14.25" hidden="1" x14ac:dyDescent="0.2"/>
    <row r="71" s="14" customFormat="1" ht="14.25" hidden="1" x14ac:dyDescent="0.2"/>
    <row r="72" s="14" customFormat="1" ht="14.25" hidden="1" x14ac:dyDescent="0.2"/>
    <row r="73" s="14" customFormat="1" ht="14.25" hidden="1" x14ac:dyDescent="0.2"/>
    <row r="74" s="14" customFormat="1" ht="14.25" hidden="1" x14ac:dyDescent="0.2"/>
    <row r="75" s="14" customFormat="1" ht="14.25" hidden="1" x14ac:dyDescent="0.2"/>
    <row r="76" s="14" customFormat="1" ht="14.25" hidden="1" x14ac:dyDescent="0.2"/>
    <row r="77" s="14" customFormat="1" ht="14.25" hidden="1" x14ac:dyDescent="0.2"/>
    <row r="78" s="14" customFormat="1" ht="14.25" hidden="1" x14ac:dyDescent="0.2"/>
    <row r="79" s="14" customFormat="1" ht="14.25" hidden="1" x14ac:dyDescent="0.2"/>
    <row r="80" s="14" customFormat="1" ht="14.25" hidden="1" x14ac:dyDescent="0.2"/>
    <row r="81" s="14" customFormat="1" ht="14.25" hidden="1" x14ac:dyDescent="0.2"/>
    <row r="82" s="14" customFormat="1" ht="14.25" hidden="1" x14ac:dyDescent="0.2"/>
    <row r="83" s="14" customFormat="1" ht="14.25" hidden="1" x14ac:dyDescent="0.2"/>
    <row r="84" s="14" customFormat="1" ht="14.25" hidden="1" x14ac:dyDescent="0.2"/>
    <row r="85" s="14" customFormat="1" ht="14.25" hidden="1" x14ac:dyDescent="0.2"/>
    <row r="86" s="14" customFormat="1" ht="14.25" hidden="1" x14ac:dyDescent="0.2"/>
    <row r="87" s="14" customFormat="1" ht="14.25" hidden="1" x14ac:dyDescent="0.2"/>
    <row r="88" s="14" customFormat="1" ht="14.25" hidden="1" x14ac:dyDescent="0.2"/>
    <row r="89" s="14" customFormat="1" ht="14.25" hidden="1" x14ac:dyDescent="0.2"/>
    <row r="90" s="14" customFormat="1" ht="14.25" hidden="1" x14ac:dyDescent="0.2"/>
    <row r="91" s="14" customFormat="1" ht="14.25" hidden="1" x14ac:dyDescent="0.2"/>
    <row r="92" s="14" customFormat="1" ht="14.25" hidden="1" x14ac:dyDescent="0.2"/>
    <row r="93" s="14" customFormat="1" ht="14.25" hidden="1" x14ac:dyDescent="0.2"/>
    <row r="94" s="14" customFormat="1" ht="14.25" hidden="1" x14ac:dyDescent="0.2"/>
    <row r="95" s="14" customFormat="1" ht="14.25" hidden="1" x14ac:dyDescent="0.2"/>
    <row r="96" s="14" customFormat="1" ht="14.25" hidden="1" x14ac:dyDescent="0.2"/>
    <row r="97" s="14" customFormat="1" ht="14.25" hidden="1" x14ac:dyDescent="0.2"/>
    <row r="98" s="14" customFormat="1" ht="14.25" hidden="1" x14ac:dyDescent="0.2"/>
    <row r="99" s="14" customFormat="1" ht="14.25" hidden="1" x14ac:dyDescent="0.2"/>
    <row r="100" s="14" customFormat="1" ht="14.25" hidden="1" x14ac:dyDescent="0.2"/>
    <row r="101" s="14" customFormat="1" ht="14.25" hidden="1" x14ac:dyDescent="0.2"/>
    <row r="102" s="14" customFormat="1" ht="0" hidden="1" customHeight="1" x14ac:dyDescent="0.2"/>
    <row r="103" s="14" customFormat="1" ht="0" hidden="1" customHeight="1" x14ac:dyDescent="0.2"/>
    <row r="104" s="14" customFormat="1" ht="0" hidden="1" customHeight="1" x14ac:dyDescent="0.2"/>
    <row r="105" s="14" customFormat="1" ht="0" hidden="1" customHeight="1" x14ac:dyDescent="0.2"/>
    <row r="106" s="14" customFormat="1" ht="0" hidden="1" customHeight="1" x14ac:dyDescent="0.2"/>
    <row r="107" s="14" customFormat="1" ht="0" hidden="1" customHeight="1" x14ac:dyDescent="0.2"/>
  </sheetData>
  <mergeCells count="7">
    <mergeCell ref="B2:E2"/>
    <mergeCell ref="B3:E3"/>
    <mergeCell ref="C8:D8"/>
    <mergeCell ref="C29:E29"/>
    <mergeCell ref="C31:E31"/>
    <mergeCell ref="C10:D10"/>
    <mergeCell ref="C14:D14"/>
  </mergeCells>
  <conditionalFormatting sqref="D23">
    <cfRule type="expression" dxfId="25" priority="5">
      <formula>OR($C$23="-",$C$23="")</formula>
    </cfRule>
  </conditionalFormatting>
  <conditionalFormatting sqref="D24">
    <cfRule type="expression" dxfId="24" priority="4">
      <formula>OR($C$24="-",$C$24="")</formula>
    </cfRule>
  </conditionalFormatting>
  <conditionalFormatting sqref="D25">
    <cfRule type="expression" dxfId="23" priority="3">
      <formula>OR($C$25="-",$C$25="")</formula>
    </cfRule>
  </conditionalFormatting>
  <conditionalFormatting sqref="D26">
    <cfRule type="expression" dxfId="22" priority="1">
      <formula>OR($C$26="-",$C$26="")</formula>
    </cfRule>
  </conditionalFormatting>
  <dataValidations count="1">
    <dataValidation type="list" allowBlank="1" showInputMessage="1" showErrorMessage="1" sqref="C18" xr:uid="{00000000-0002-0000-0000-000000000000}">
      <formula1>"-,N,C"</formula1>
    </dataValidation>
  </dataValidations>
  <pageMargins left="0.7" right="0.7" top="0.75" bottom="0.75" header="0.3" footer="0.3"/>
  <pageSetup paperSize="9" fitToHeight="0" orientation="landscape" r:id="rId1"/>
  <ignoredErrors>
    <ignoredError sqref="E23:E24" formulaRange="1"/>
  </ignoredError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Currencies_ISO!$B$5:$B$168</xm:f>
          </x14:formula1>
          <xm:sqref>C22:C25 C20</xm:sqref>
        </x14:dataValidation>
        <x14:dataValidation type="list" allowBlank="1" showInputMessage="1" showErrorMessage="1" xr:uid="{00000000-0002-0000-0000-000002000000}">
          <x14:formula1>
            <xm:f>Currencies_ISO!$B$171:$B$172</xm:f>
          </x14:formula1>
          <xm:sqref>C26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/>
  <dimension ref="A1:S159"/>
  <sheetViews>
    <sheetView showGridLines="0" zoomScale="70" zoomScaleNormal="70" workbookViewId="0">
      <selection activeCell="B56" sqref="B56:I56"/>
    </sheetView>
  </sheetViews>
  <sheetFormatPr defaultColWidth="0" defaultRowHeight="14.25" zeroHeight="1" x14ac:dyDescent="0.2"/>
  <cols>
    <col min="1" max="1" width="8.796875" style="91" customWidth="1"/>
    <col min="2" max="2" width="10.69921875" style="91" customWidth="1"/>
    <col min="3" max="3" width="89.796875" style="91" customWidth="1"/>
    <col min="4" max="9" width="16.69921875" style="91" customWidth="1"/>
    <col min="10" max="10" width="4.69921875" style="91" customWidth="1"/>
    <col min="11" max="11" width="58.09765625" style="91" customWidth="1"/>
    <col min="12" max="12" width="13.296875" style="91" customWidth="1"/>
    <col min="13" max="13" width="37.796875" style="91" customWidth="1"/>
    <col min="14" max="19" width="0" style="91" hidden="1" customWidth="1"/>
    <col min="20" max="16384" width="6.19921875" style="91" hidden="1"/>
  </cols>
  <sheetData>
    <row r="1" spans="1:13" ht="15.75" thickBot="1" x14ac:dyDescent="0.25">
      <c r="A1" s="24" t="s">
        <v>34</v>
      </c>
      <c r="B1" s="24"/>
      <c r="C1" s="41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92" customFormat="1" ht="23.25" customHeight="1" thickBot="1" x14ac:dyDescent="0.25">
      <c r="A2" s="24"/>
      <c r="B2" s="122" t="s">
        <v>206</v>
      </c>
      <c r="C2" s="123"/>
      <c r="D2" s="123"/>
      <c r="E2" s="123"/>
      <c r="F2" s="123"/>
      <c r="G2" s="123"/>
      <c r="H2" s="123"/>
      <c r="I2" s="123"/>
      <c r="J2" s="123"/>
      <c r="K2" s="124"/>
      <c r="L2" s="82"/>
      <c r="M2" s="82"/>
    </row>
    <row r="3" spans="1:13" x14ac:dyDescent="0.2">
      <c r="A3" s="24"/>
      <c r="B3" s="125"/>
      <c r="C3" s="125"/>
      <c r="D3" s="12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24"/>
      <c r="B4" s="126" t="s">
        <v>0</v>
      </c>
      <c r="C4" s="126"/>
      <c r="D4" s="126"/>
      <c r="E4" s="25"/>
      <c r="F4" s="25"/>
      <c r="G4" s="25"/>
      <c r="H4" s="25"/>
      <c r="I4" s="26"/>
      <c r="J4" s="26"/>
      <c r="K4" s="26"/>
      <c r="L4" s="26"/>
      <c r="M4" s="26"/>
    </row>
    <row r="5" spans="1:13" s="92" customFormat="1" ht="15" x14ac:dyDescent="0.2">
      <c r="A5" s="38"/>
      <c r="B5" s="126" t="s">
        <v>240</v>
      </c>
      <c r="C5" s="126"/>
      <c r="D5" s="126"/>
      <c r="E5" s="14"/>
      <c r="F5" s="14"/>
      <c r="G5" s="14"/>
      <c r="H5" s="14"/>
      <c r="I5" s="11"/>
      <c r="J5" s="11"/>
      <c r="K5" s="11"/>
      <c r="L5" s="11"/>
      <c r="M5" s="11"/>
    </row>
    <row r="6" spans="1:13" s="92" customFormat="1" ht="18" customHeight="1" x14ac:dyDescent="0.2">
      <c r="A6" s="38"/>
      <c r="B6" s="126" t="s">
        <v>246</v>
      </c>
      <c r="C6" s="126"/>
      <c r="D6" s="126"/>
      <c r="E6" s="127" t="s">
        <v>35</v>
      </c>
      <c r="F6" s="127"/>
      <c r="G6" s="127"/>
      <c r="H6" s="127"/>
      <c r="I6" s="127"/>
      <c r="J6" s="80"/>
      <c r="K6" s="80"/>
      <c r="L6" s="80"/>
      <c r="M6" s="80"/>
    </row>
    <row r="7" spans="1:13" s="92" customFormat="1" ht="28.9" customHeight="1" x14ac:dyDescent="0.2">
      <c r="A7" s="38"/>
      <c r="B7" s="28"/>
      <c r="C7" s="25"/>
      <c r="D7" s="25"/>
      <c r="E7" s="63" t="str">
        <f>IF(Identification!C22="","",Identification!C22)</f>
        <v>-</v>
      </c>
      <c r="F7" s="63" t="str">
        <f>IF(Identification!C23="","",Identification!C23)</f>
        <v>-</v>
      </c>
      <c r="G7" s="63" t="str">
        <f>IF(Identification!C24="","",Identification!C24)</f>
        <v>-</v>
      </c>
      <c r="H7" s="63" t="str">
        <f>IF(Identification!C25="","",Identification!C25)</f>
        <v>-</v>
      </c>
      <c r="I7" s="63" t="str">
        <f>IF(Identification!C26="","",Identification!C26)</f>
        <v>-</v>
      </c>
      <c r="J7" s="26"/>
      <c r="K7" s="26"/>
      <c r="L7" s="26"/>
      <c r="M7" s="26"/>
    </row>
    <row r="8" spans="1:13" s="92" customFormat="1" ht="21" customHeight="1" x14ac:dyDescent="0.2">
      <c r="A8" s="38"/>
      <c r="B8" s="85" t="s">
        <v>213</v>
      </c>
      <c r="C8" s="85" t="s">
        <v>36</v>
      </c>
      <c r="D8" s="17" t="s">
        <v>37</v>
      </c>
      <c r="E8" s="17" t="s">
        <v>37</v>
      </c>
      <c r="F8" s="17" t="s">
        <v>37</v>
      </c>
      <c r="G8" s="17" t="s">
        <v>37</v>
      </c>
      <c r="H8" s="17" t="s">
        <v>37</v>
      </c>
      <c r="I8" s="17" t="s">
        <v>37</v>
      </c>
      <c r="J8" s="26"/>
      <c r="K8" s="26"/>
      <c r="L8" s="26"/>
      <c r="M8" s="26"/>
    </row>
    <row r="9" spans="1:13" ht="13.5" customHeight="1" x14ac:dyDescent="0.2">
      <c r="A9" s="24"/>
      <c r="B9" s="64"/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20.25" customHeight="1" x14ac:dyDescent="0.2">
      <c r="A10" s="24"/>
      <c r="B10" s="18"/>
      <c r="C10" s="73" t="s">
        <v>235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2" customHeight="1" x14ac:dyDescent="0.2">
      <c r="A11" s="24"/>
      <c r="B11" s="64"/>
      <c r="C11" s="64"/>
      <c r="D11" s="26"/>
      <c r="E11" s="26"/>
      <c r="F11" s="26"/>
      <c r="G11" s="26"/>
      <c r="H11" s="26"/>
      <c r="I11" s="26"/>
      <c r="J11" s="26"/>
      <c r="K11" s="150" t="s">
        <v>254</v>
      </c>
      <c r="L11" s="26"/>
    </row>
    <row r="12" spans="1:13" ht="18" customHeight="1" x14ac:dyDescent="0.2">
      <c r="A12" s="24"/>
      <c r="B12" s="30">
        <v>1</v>
      </c>
      <c r="C12" s="33" t="s">
        <v>251</v>
      </c>
      <c r="D12" s="32">
        <f>+MIN(D13:D14)</f>
        <v>0</v>
      </c>
      <c r="F12" s="31"/>
      <c r="G12" s="31"/>
      <c r="H12" s="31"/>
      <c r="K12" s="96" t="s">
        <v>210</v>
      </c>
    </row>
    <row r="13" spans="1:13" ht="18" customHeight="1" x14ac:dyDescent="0.2">
      <c r="A13" s="24"/>
      <c r="B13" s="30">
        <v>2</v>
      </c>
      <c r="C13" s="21" t="s">
        <v>223</v>
      </c>
      <c r="D13" s="32">
        <f>+SUMIF(E13:H13,"&lt;0")+0.5*SUMIF(E13:H13,"&gt;0")+I13</f>
        <v>0</v>
      </c>
      <c r="E13" s="16"/>
      <c r="F13" s="16"/>
      <c r="G13" s="16"/>
      <c r="H13" s="16"/>
      <c r="I13" s="16"/>
      <c r="J13" s="93"/>
      <c r="L13" s="93"/>
    </row>
    <row r="14" spans="1:13" ht="18" customHeight="1" x14ac:dyDescent="0.2">
      <c r="A14" s="24"/>
      <c r="B14" s="30">
        <v>3</v>
      </c>
      <c r="C14" s="21" t="s">
        <v>224</v>
      </c>
      <c r="D14" s="32">
        <f>+SUMIF(E14:H14,"&lt;0")+0.5*SUMIF(E14:H14,"&gt;0")+I14</f>
        <v>0</v>
      </c>
      <c r="E14" s="16"/>
      <c r="F14" s="16"/>
      <c r="G14" s="16"/>
      <c r="H14" s="16"/>
      <c r="I14" s="16"/>
      <c r="J14" s="93"/>
      <c r="L14" s="93"/>
    </row>
    <row r="15" spans="1:13" x14ac:dyDescent="0.2">
      <c r="A15" s="24"/>
      <c r="B15" s="28"/>
      <c r="C15" s="25"/>
      <c r="D15" s="26"/>
      <c r="E15" s="26"/>
      <c r="F15" s="26"/>
      <c r="G15" s="26"/>
      <c r="H15" s="26"/>
      <c r="I15" s="26"/>
      <c r="J15" s="26"/>
      <c r="L15" s="26"/>
    </row>
    <row r="16" spans="1:13" x14ac:dyDescent="0.2">
      <c r="A16" s="24"/>
      <c r="B16" s="24"/>
      <c r="C16" s="24"/>
      <c r="D16" s="24"/>
      <c r="E16" s="24"/>
      <c r="F16" s="24"/>
      <c r="G16" s="24"/>
      <c r="H16" s="24"/>
      <c r="I16" s="26"/>
      <c r="J16" s="26"/>
      <c r="K16" s="150" t="s">
        <v>255</v>
      </c>
      <c r="L16" s="26"/>
    </row>
    <row r="17" spans="1:13" ht="18" customHeight="1" x14ac:dyDescent="0.2">
      <c r="A17" s="24"/>
      <c r="B17" s="30">
        <v>4</v>
      </c>
      <c r="C17" s="21" t="s">
        <v>252</v>
      </c>
      <c r="D17" s="32">
        <f>+MIN(D18:D23)</f>
        <v>0</v>
      </c>
      <c r="F17" s="31"/>
      <c r="G17" s="31"/>
      <c r="H17" s="31"/>
      <c r="I17" s="26"/>
      <c r="J17" s="26"/>
      <c r="K17" s="96" t="s">
        <v>210</v>
      </c>
      <c r="L17" s="26"/>
    </row>
    <row r="18" spans="1:13" s="92" customFormat="1" ht="18" customHeight="1" x14ac:dyDescent="0.2">
      <c r="A18" s="24"/>
      <c r="B18" s="30">
        <v>5</v>
      </c>
      <c r="C18" s="21" t="s">
        <v>195</v>
      </c>
      <c r="D18" s="32">
        <f>+SUMIF(E18:H18,"&lt;0")+0.5*SUMIF(E18:H18,"&gt;0")+I18</f>
        <v>0</v>
      </c>
      <c r="E18" s="16"/>
      <c r="F18" s="16"/>
      <c r="G18" s="16"/>
      <c r="H18" s="16"/>
      <c r="I18" s="16"/>
      <c r="J18" s="93"/>
      <c r="K18" s="93"/>
      <c r="L18" s="93"/>
      <c r="M18" s="93"/>
    </row>
    <row r="19" spans="1:13" s="92" customFormat="1" ht="18" customHeight="1" x14ac:dyDescent="0.2">
      <c r="A19" s="24"/>
      <c r="B19" s="30">
        <v>6</v>
      </c>
      <c r="C19" s="21" t="s">
        <v>196</v>
      </c>
      <c r="D19" s="32">
        <f t="shared" ref="D19:D23" si="0">+SUMIF(E19:H19,"&lt;0")+0.5*SUMIF(E19:H19,"&gt;0")+I19</f>
        <v>0</v>
      </c>
      <c r="E19" s="16"/>
      <c r="F19" s="16"/>
      <c r="G19" s="16"/>
      <c r="H19" s="16"/>
      <c r="I19" s="16"/>
      <c r="J19" s="93"/>
      <c r="K19" s="93"/>
      <c r="L19" s="93"/>
      <c r="M19" s="93"/>
    </row>
    <row r="20" spans="1:13" s="92" customFormat="1" ht="18" customHeight="1" x14ac:dyDescent="0.2">
      <c r="A20" s="24"/>
      <c r="B20" s="30">
        <v>7</v>
      </c>
      <c r="C20" s="21" t="s">
        <v>247</v>
      </c>
      <c r="D20" s="32">
        <f t="shared" si="0"/>
        <v>0</v>
      </c>
      <c r="E20" s="16"/>
      <c r="F20" s="16"/>
      <c r="G20" s="16"/>
      <c r="H20" s="16"/>
      <c r="I20" s="16"/>
      <c r="J20" s="93"/>
      <c r="K20" s="93"/>
      <c r="L20" s="93"/>
      <c r="M20" s="93"/>
    </row>
    <row r="21" spans="1:13" s="92" customFormat="1" ht="18" customHeight="1" x14ac:dyDescent="0.2">
      <c r="A21" s="24"/>
      <c r="B21" s="30">
        <v>8</v>
      </c>
      <c r="C21" s="21" t="s">
        <v>248</v>
      </c>
      <c r="D21" s="32">
        <f t="shared" si="0"/>
        <v>0</v>
      </c>
      <c r="E21" s="16"/>
      <c r="F21" s="16"/>
      <c r="G21" s="16"/>
      <c r="H21" s="16"/>
      <c r="I21" s="16"/>
      <c r="J21" s="93"/>
      <c r="K21" s="93"/>
      <c r="L21" s="93"/>
      <c r="M21" s="93"/>
    </row>
    <row r="22" spans="1:13" s="92" customFormat="1" ht="18" customHeight="1" x14ac:dyDescent="0.2">
      <c r="A22" s="24"/>
      <c r="B22" s="30">
        <v>9</v>
      </c>
      <c r="C22" s="21" t="s">
        <v>49</v>
      </c>
      <c r="D22" s="32">
        <f t="shared" si="0"/>
        <v>0</v>
      </c>
      <c r="E22" s="16"/>
      <c r="F22" s="16"/>
      <c r="G22" s="16"/>
      <c r="H22" s="16"/>
      <c r="I22" s="16"/>
      <c r="J22" s="93"/>
      <c r="K22" s="93"/>
      <c r="L22" s="93"/>
      <c r="M22" s="93"/>
    </row>
    <row r="23" spans="1:13" s="92" customFormat="1" ht="18" customHeight="1" x14ac:dyDescent="0.2">
      <c r="A23" s="24"/>
      <c r="B23" s="30">
        <v>10</v>
      </c>
      <c r="C23" s="21" t="s">
        <v>197</v>
      </c>
      <c r="D23" s="32">
        <f t="shared" si="0"/>
        <v>0</v>
      </c>
      <c r="E23" s="16"/>
      <c r="F23" s="16"/>
      <c r="G23" s="16"/>
      <c r="H23" s="16"/>
      <c r="I23" s="16"/>
      <c r="J23" s="93"/>
      <c r="K23" s="93"/>
      <c r="L23" s="93"/>
      <c r="M23" s="93"/>
    </row>
    <row r="24" spans="1:13" ht="13.5" customHeight="1" x14ac:dyDescent="0.2">
      <c r="A24" s="24"/>
      <c r="B24" s="70"/>
      <c r="C24" s="71"/>
      <c r="D24" s="72"/>
      <c r="E24" s="94"/>
      <c r="F24" s="94"/>
      <c r="G24" s="94"/>
      <c r="H24" s="94"/>
      <c r="I24" s="94"/>
      <c r="J24" s="94"/>
      <c r="K24" s="94"/>
      <c r="L24" s="94"/>
      <c r="M24" s="94"/>
    </row>
    <row r="25" spans="1:13" ht="20.25" customHeight="1" x14ac:dyDescent="0.2">
      <c r="A25" s="24"/>
      <c r="B25" s="18"/>
      <c r="C25" s="73" t="s">
        <v>236</v>
      </c>
      <c r="D25" s="72"/>
      <c r="E25" s="94"/>
      <c r="F25" s="94"/>
      <c r="G25" s="94"/>
      <c r="H25" s="94"/>
      <c r="I25" s="94"/>
      <c r="J25" s="94"/>
      <c r="K25" s="94"/>
      <c r="L25" s="94"/>
      <c r="M25" s="94"/>
    </row>
    <row r="26" spans="1:13" ht="12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13" ht="18" customHeight="1" x14ac:dyDescent="0.2">
      <c r="A27" s="24"/>
      <c r="B27" s="30">
        <v>11</v>
      </c>
      <c r="C27" s="21" t="s">
        <v>216</v>
      </c>
      <c r="D27" s="16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5" x14ac:dyDescent="0.2">
      <c r="A28" s="24"/>
      <c r="B28" s="24"/>
      <c r="C28" s="24"/>
      <c r="D28" s="24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8" customHeight="1" x14ac:dyDescent="0.2">
      <c r="A29" s="24"/>
      <c r="B29" s="12">
        <v>12</v>
      </c>
      <c r="C29" s="33" t="s">
        <v>225</v>
      </c>
      <c r="D29" s="16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18" customHeight="1" x14ac:dyDescent="0.2">
      <c r="A30" s="24"/>
      <c r="B30" s="2">
        <v>6</v>
      </c>
      <c r="C30" s="33" t="s">
        <v>226</v>
      </c>
      <c r="D30" s="32">
        <f>+D27+D29</f>
        <v>0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24"/>
      <c r="B31" s="28"/>
      <c r="C31" s="10"/>
      <c r="D31" s="10"/>
      <c r="E31" s="29"/>
      <c r="F31" s="27"/>
      <c r="G31" s="27"/>
      <c r="H31" s="27"/>
    </row>
    <row r="32" spans="1:13" ht="18" customHeight="1" x14ac:dyDescent="0.2">
      <c r="A32" s="24"/>
      <c r="B32" s="12">
        <v>13</v>
      </c>
      <c r="C32" s="33" t="s">
        <v>227</v>
      </c>
      <c r="D32" s="16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8" customHeight="1" x14ac:dyDescent="0.2">
      <c r="A33" s="24"/>
      <c r="B33" s="2"/>
      <c r="C33" s="33" t="s">
        <v>228</v>
      </c>
      <c r="D33" s="32">
        <f>+D27+D32</f>
        <v>0</v>
      </c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3.5" customHeight="1" x14ac:dyDescent="0.2">
      <c r="A34" s="24"/>
      <c r="B34" s="2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ht="20.25" customHeight="1" x14ac:dyDescent="0.2">
      <c r="A35" s="24"/>
      <c r="B35" s="18"/>
      <c r="C35" s="73" t="s">
        <v>202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ht="12" customHeight="1" x14ac:dyDescent="0.2">
      <c r="A36" s="24"/>
      <c r="B36" s="3"/>
      <c r="C36" s="4"/>
      <c r="D36" s="22"/>
      <c r="E36" s="5"/>
      <c r="F36" s="22"/>
      <c r="G36" s="22"/>
      <c r="H36" s="22"/>
    </row>
    <row r="37" spans="1:13" ht="18" customHeight="1" x14ac:dyDescent="0.2">
      <c r="B37" s="30">
        <v>14</v>
      </c>
      <c r="C37" s="21" t="s">
        <v>217</v>
      </c>
      <c r="D37" s="16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15" x14ac:dyDescent="0.2">
      <c r="B38" s="28"/>
      <c r="C38" s="25"/>
      <c r="D38" s="26"/>
      <c r="E38" s="18"/>
      <c r="F38" s="18"/>
      <c r="G38" s="18"/>
      <c r="H38" s="18"/>
      <c r="I38" s="18"/>
      <c r="J38" s="18"/>
      <c r="K38" s="18"/>
      <c r="L38" s="18"/>
      <c r="M38" s="18"/>
    </row>
    <row r="39" spans="1:13" ht="18" customHeight="1" x14ac:dyDescent="0.2">
      <c r="B39" s="12">
        <v>15</v>
      </c>
      <c r="C39" s="33" t="s">
        <v>229</v>
      </c>
      <c r="D39" s="16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8" customHeight="1" x14ac:dyDescent="0.2">
      <c r="B40" s="2"/>
      <c r="C40" s="33" t="s">
        <v>230</v>
      </c>
      <c r="D40" s="35">
        <f>+D37+D39</f>
        <v>0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6.899999999999999" customHeight="1" x14ac:dyDescent="0.2">
      <c r="B41" s="28"/>
      <c r="C41" s="10"/>
      <c r="D41" s="27"/>
      <c r="E41" s="29"/>
      <c r="F41" s="27"/>
      <c r="G41" s="27"/>
      <c r="H41" s="27"/>
    </row>
    <row r="42" spans="1:13" ht="18" customHeight="1" x14ac:dyDescent="0.2">
      <c r="B42" s="12">
        <v>16</v>
      </c>
      <c r="C42" s="33" t="s">
        <v>231</v>
      </c>
      <c r="D42" s="16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 x14ac:dyDescent="0.2">
      <c r="C43" s="33" t="s">
        <v>232</v>
      </c>
      <c r="D43" s="32">
        <f>+D37+D42</f>
        <v>0</v>
      </c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3.5" customHeight="1" x14ac:dyDescent="0.2"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1:13" ht="20.25" customHeight="1" x14ac:dyDescent="0.2">
      <c r="B45" s="18"/>
      <c r="C45" s="73" t="s">
        <v>207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13" ht="12" customHeight="1" x14ac:dyDescent="0.2">
      <c r="A46" s="24"/>
      <c r="B46" s="2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 customHeight="1" x14ac:dyDescent="0.2">
      <c r="A47" s="24"/>
      <c r="B47" s="12">
        <v>17</v>
      </c>
      <c r="C47" s="33" t="s">
        <v>233</v>
      </c>
      <c r="D47" s="16"/>
      <c r="F47" s="18"/>
      <c r="G47" s="18"/>
      <c r="H47" s="18"/>
      <c r="I47" s="18"/>
      <c r="J47" s="18"/>
      <c r="K47" s="18"/>
      <c r="L47" s="18"/>
      <c r="M47" s="18"/>
    </row>
    <row r="48" spans="1:13" ht="18" customHeight="1" x14ac:dyDescent="0.2">
      <c r="A48" s="24"/>
      <c r="B48" s="12">
        <v>18</v>
      </c>
      <c r="C48" s="33" t="s">
        <v>234</v>
      </c>
      <c r="D48" s="16"/>
      <c r="F48" s="18"/>
      <c r="G48" s="18"/>
      <c r="H48" s="18"/>
      <c r="I48" s="18"/>
      <c r="J48" s="18"/>
      <c r="K48" s="18"/>
      <c r="L48" s="18"/>
      <c r="M48" s="18"/>
    </row>
    <row r="49" spans="1:13" ht="18" customHeight="1" x14ac:dyDescent="0.2">
      <c r="A49" s="24"/>
      <c r="B49" s="12">
        <v>19</v>
      </c>
      <c r="C49" s="33" t="s">
        <v>218</v>
      </c>
      <c r="D49" s="16"/>
      <c r="F49" s="18"/>
      <c r="G49" s="18"/>
      <c r="H49" s="18"/>
      <c r="I49" s="18"/>
      <c r="J49" s="18"/>
      <c r="K49" s="18"/>
      <c r="L49" s="18"/>
      <c r="M49" s="18"/>
    </row>
    <row r="50" spans="1:13" ht="18" customHeight="1" x14ac:dyDescent="0.2">
      <c r="A50" s="24"/>
      <c r="B50" s="12">
        <v>20</v>
      </c>
      <c r="C50" s="33" t="s">
        <v>219</v>
      </c>
      <c r="D50" s="16"/>
      <c r="F50" s="18"/>
      <c r="G50" s="18"/>
      <c r="H50" s="18"/>
      <c r="I50" s="18"/>
      <c r="J50" s="18"/>
      <c r="K50" s="18"/>
      <c r="L50" s="18"/>
      <c r="M50" s="18"/>
    </row>
    <row r="51" spans="1:13" ht="15" x14ac:dyDescent="0.2">
      <c r="A51" s="24"/>
      <c r="B51" s="78"/>
      <c r="C51" s="71"/>
      <c r="D51" s="94"/>
      <c r="F51" s="18"/>
      <c r="G51" s="18"/>
      <c r="H51" s="18"/>
      <c r="I51" s="18"/>
      <c r="J51" s="18"/>
      <c r="K51" s="18"/>
      <c r="L51" s="18"/>
      <c r="M51" s="18"/>
    </row>
    <row r="52" spans="1:13" ht="15" x14ac:dyDescent="0.2">
      <c r="A52" s="24"/>
      <c r="B52" s="78"/>
      <c r="C52" s="71"/>
      <c r="D52" s="94"/>
      <c r="F52" s="18"/>
      <c r="G52" s="18"/>
      <c r="H52" s="18"/>
      <c r="I52" s="18"/>
      <c r="J52" s="18"/>
      <c r="K52" s="18"/>
      <c r="L52" s="18"/>
      <c r="M52" s="18"/>
    </row>
    <row r="53" spans="1:13" ht="15" thickBot="1" x14ac:dyDescent="0.25">
      <c r="A53" s="24"/>
      <c r="B53" s="2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customHeight="1" thickBot="1" x14ac:dyDescent="0.25">
      <c r="A54" s="24"/>
      <c r="B54" s="131" t="s">
        <v>209</v>
      </c>
      <c r="C54" s="132"/>
      <c r="D54" s="132"/>
      <c r="E54" s="132"/>
      <c r="F54" s="132"/>
      <c r="G54" s="132"/>
      <c r="H54" s="132"/>
      <c r="I54" s="133"/>
      <c r="J54" s="81"/>
      <c r="K54" s="81"/>
      <c r="L54" s="81"/>
      <c r="M54" s="81"/>
    </row>
    <row r="55" spans="1:13" x14ac:dyDescent="0.2">
      <c r="A55" s="24"/>
      <c r="B55" s="2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7.25" customHeight="1" x14ac:dyDescent="0.2">
      <c r="A56" s="24"/>
      <c r="B56" s="128" t="s">
        <v>222</v>
      </c>
      <c r="C56" s="129"/>
      <c r="D56" s="129"/>
      <c r="E56" s="129"/>
      <c r="F56" s="129"/>
      <c r="G56" s="129"/>
      <c r="H56" s="129"/>
      <c r="I56" s="130"/>
      <c r="J56" s="74"/>
      <c r="K56" s="74"/>
      <c r="L56" s="74"/>
      <c r="M56" s="74"/>
    </row>
    <row r="57" spans="1:13" ht="15" x14ac:dyDescent="0.2">
      <c r="B57" s="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5" x14ac:dyDescent="0.2">
      <c r="B58" s="19" t="s">
        <v>39</v>
      </c>
      <c r="C58" s="113"/>
      <c r="D58" s="114"/>
      <c r="E58" s="114"/>
      <c r="F58" s="114"/>
      <c r="G58" s="114"/>
      <c r="H58" s="114"/>
      <c r="I58" s="115"/>
      <c r="J58" s="95"/>
      <c r="K58" s="95"/>
      <c r="L58" s="95"/>
      <c r="M58" s="95"/>
    </row>
    <row r="59" spans="1:13" ht="15.75" customHeight="1" x14ac:dyDescent="0.2">
      <c r="B59" s="18"/>
      <c r="C59" s="116"/>
      <c r="D59" s="117"/>
      <c r="E59" s="117"/>
      <c r="F59" s="117"/>
      <c r="G59" s="117"/>
      <c r="H59" s="117"/>
      <c r="I59" s="118"/>
      <c r="J59" s="95"/>
      <c r="K59" s="95"/>
      <c r="L59" s="95"/>
      <c r="M59" s="95"/>
    </row>
    <row r="60" spans="1:13" ht="15.75" customHeight="1" x14ac:dyDescent="0.2">
      <c r="B60" s="18"/>
      <c r="C60" s="119"/>
      <c r="D60" s="120"/>
      <c r="E60" s="120"/>
      <c r="F60" s="120"/>
      <c r="G60" s="120"/>
      <c r="H60" s="120"/>
      <c r="I60" s="121"/>
      <c r="J60" s="95"/>
      <c r="K60" s="95"/>
      <c r="L60" s="95"/>
      <c r="M60" s="95"/>
    </row>
    <row r="61" spans="1:13" x14ac:dyDescent="0.2">
      <c r="J61" s="92"/>
      <c r="K61" s="92"/>
      <c r="L61" s="92"/>
      <c r="M61" s="92"/>
    </row>
    <row r="62" spans="1:13" ht="17.25" customHeight="1" x14ac:dyDescent="0.2">
      <c r="A62" s="24"/>
      <c r="B62" s="128" t="s">
        <v>221</v>
      </c>
      <c r="C62" s="129"/>
      <c r="D62" s="129"/>
      <c r="E62" s="129"/>
      <c r="F62" s="129"/>
      <c r="G62" s="129"/>
      <c r="H62" s="129"/>
      <c r="I62" s="130"/>
      <c r="J62" s="74"/>
      <c r="K62" s="74"/>
      <c r="L62" s="74"/>
      <c r="M62" s="74"/>
    </row>
    <row r="63" spans="1:13" ht="15" x14ac:dyDescent="0.2">
      <c r="B63" s="7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5" x14ac:dyDescent="0.2">
      <c r="B64" s="19" t="s">
        <v>39</v>
      </c>
      <c r="C64" s="113"/>
      <c r="D64" s="114"/>
      <c r="E64" s="114"/>
      <c r="F64" s="114"/>
      <c r="G64" s="114"/>
      <c r="H64" s="114"/>
      <c r="I64" s="115"/>
      <c r="J64" s="95"/>
      <c r="K64" s="95"/>
      <c r="L64" s="95"/>
      <c r="M64" s="95"/>
    </row>
    <row r="65" spans="2:13" ht="15.75" customHeight="1" x14ac:dyDescent="0.2">
      <c r="B65" s="18"/>
      <c r="C65" s="116"/>
      <c r="D65" s="117"/>
      <c r="E65" s="117"/>
      <c r="F65" s="117"/>
      <c r="G65" s="117"/>
      <c r="H65" s="117"/>
      <c r="I65" s="118"/>
      <c r="J65" s="95"/>
      <c r="K65" s="95"/>
      <c r="L65" s="95"/>
      <c r="M65" s="95"/>
    </row>
    <row r="66" spans="2:13" ht="15.75" customHeight="1" x14ac:dyDescent="0.2">
      <c r="B66" s="18"/>
      <c r="C66" s="119"/>
      <c r="D66" s="120"/>
      <c r="E66" s="120"/>
      <c r="F66" s="120"/>
      <c r="G66" s="120"/>
      <c r="H66" s="120"/>
      <c r="I66" s="121"/>
      <c r="J66" s="95"/>
      <c r="K66" s="95"/>
      <c r="L66" s="95"/>
      <c r="M66" s="95"/>
    </row>
    <row r="67" spans="2:13" x14ac:dyDescent="0.2">
      <c r="J67" s="92"/>
      <c r="K67" s="92"/>
      <c r="L67" s="92"/>
      <c r="M67" s="92"/>
    </row>
    <row r="68" spans="2:13" ht="17.25" customHeight="1" x14ac:dyDescent="0.2">
      <c r="B68" s="128" t="s">
        <v>253</v>
      </c>
      <c r="C68" s="129"/>
      <c r="D68" s="129"/>
      <c r="E68" s="129"/>
      <c r="F68" s="129"/>
      <c r="G68" s="129"/>
      <c r="H68" s="129"/>
      <c r="I68" s="130"/>
      <c r="J68" s="74"/>
      <c r="K68" s="74"/>
      <c r="L68" s="74"/>
      <c r="M68" s="74"/>
    </row>
    <row r="69" spans="2:13" ht="15" x14ac:dyDescent="0.2">
      <c r="B69" s="7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2:13" ht="15" x14ac:dyDescent="0.2">
      <c r="B70" s="19" t="s">
        <v>39</v>
      </c>
      <c r="C70" s="113"/>
      <c r="D70" s="114"/>
      <c r="E70" s="114"/>
      <c r="F70" s="114"/>
      <c r="G70" s="114"/>
      <c r="H70" s="114"/>
      <c r="I70" s="115"/>
      <c r="J70" s="95"/>
      <c r="K70" s="95"/>
      <c r="L70" s="95"/>
      <c r="M70" s="95"/>
    </row>
    <row r="71" spans="2:13" ht="15" x14ac:dyDescent="0.2">
      <c r="B71" s="18"/>
      <c r="C71" s="116"/>
      <c r="D71" s="117"/>
      <c r="E71" s="117"/>
      <c r="F71" s="117"/>
      <c r="G71" s="117"/>
      <c r="H71" s="117"/>
      <c r="I71" s="118"/>
      <c r="J71" s="95"/>
      <c r="K71" s="95"/>
      <c r="L71" s="95"/>
      <c r="M71" s="95"/>
    </row>
    <row r="72" spans="2:13" ht="15" x14ac:dyDescent="0.2">
      <c r="B72" s="18"/>
      <c r="C72" s="119"/>
      <c r="D72" s="120"/>
      <c r="E72" s="120"/>
      <c r="F72" s="120"/>
      <c r="G72" s="120"/>
      <c r="H72" s="120"/>
      <c r="I72" s="121"/>
      <c r="J72" s="95"/>
      <c r="K72" s="95"/>
      <c r="L72" s="95"/>
      <c r="M72" s="95"/>
    </row>
    <row r="73" spans="2:13" x14ac:dyDescent="0.2">
      <c r="J73" s="92"/>
      <c r="K73" s="92"/>
      <c r="L73" s="92"/>
      <c r="M73" s="92"/>
    </row>
    <row r="74" spans="2:13" ht="17.25" customHeight="1" x14ac:dyDescent="0.2">
      <c r="B74" s="128" t="s">
        <v>249</v>
      </c>
      <c r="C74" s="129"/>
      <c r="D74" s="129"/>
      <c r="E74" s="129"/>
      <c r="F74" s="129"/>
      <c r="G74" s="129"/>
      <c r="H74" s="129"/>
      <c r="I74" s="130"/>
      <c r="J74" s="92"/>
      <c r="K74" s="92"/>
      <c r="L74" s="92"/>
      <c r="M74" s="92"/>
    </row>
    <row r="75" spans="2:13" ht="15" x14ac:dyDescent="0.2">
      <c r="B75" s="7"/>
      <c r="C75" s="20"/>
      <c r="D75" s="20"/>
      <c r="E75" s="20"/>
      <c r="F75" s="20"/>
      <c r="G75" s="20"/>
      <c r="H75" s="20"/>
      <c r="I75" s="20"/>
      <c r="J75" s="92"/>
      <c r="K75" s="92"/>
      <c r="L75" s="92"/>
      <c r="M75" s="92"/>
    </row>
    <row r="76" spans="2:13" ht="17.25" customHeight="1" x14ac:dyDescent="0.2">
      <c r="B76" s="100" t="s">
        <v>39</v>
      </c>
      <c r="C76" s="101" t="s">
        <v>250</v>
      </c>
      <c r="D76" s="100"/>
      <c r="E76" s="100"/>
      <c r="F76" s="100"/>
      <c r="G76" s="100"/>
      <c r="H76" s="100"/>
      <c r="I76" s="100"/>
      <c r="J76" s="92"/>
      <c r="K76" s="92"/>
      <c r="L76" s="92"/>
      <c r="M76" s="92"/>
    </row>
    <row r="77" spans="2:13" ht="15" x14ac:dyDescent="0.2">
      <c r="B77" s="100"/>
      <c r="C77" s="102"/>
      <c r="D77" s="100"/>
      <c r="E77" s="100"/>
      <c r="F77" s="100"/>
      <c r="G77" s="100"/>
      <c r="H77" s="100"/>
      <c r="I77" s="100"/>
      <c r="J77" s="92"/>
      <c r="K77" s="92"/>
      <c r="L77" s="92"/>
      <c r="M77" s="92"/>
    </row>
    <row r="78" spans="2:13" ht="15" x14ac:dyDescent="0.2">
      <c r="B78" s="100" t="s">
        <v>40</v>
      </c>
      <c r="C78" s="113"/>
      <c r="D78" s="114"/>
      <c r="E78" s="114"/>
      <c r="F78" s="114"/>
      <c r="G78" s="114"/>
      <c r="H78" s="114"/>
      <c r="I78" s="115"/>
      <c r="J78" s="92"/>
      <c r="K78" s="92"/>
      <c r="L78" s="92"/>
      <c r="M78" s="92"/>
    </row>
    <row r="79" spans="2:13" ht="14.25" customHeight="1" x14ac:dyDescent="0.2">
      <c r="C79" s="116"/>
      <c r="D79" s="117"/>
      <c r="E79" s="117"/>
      <c r="F79" s="117"/>
      <c r="G79" s="117"/>
      <c r="H79" s="117"/>
      <c r="I79" s="118"/>
      <c r="J79" s="92"/>
      <c r="K79" s="92"/>
      <c r="L79" s="92"/>
      <c r="M79" s="92"/>
    </row>
    <row r="80" spans="2:13" ht="14.25" customHeight="1" x14ac:dyDescent="0.2">
      <c r="C80" s="119"/>
      <c r="D80" s="120"/>
      <c r="E80" s="120"/>
      <c r="F80" s="120"/>
      <c r="G80" s="120"/>
      <c r="H80" s="120"/>
      <c r="I80" s="121"/>
      <c r="J80" s="92"/>
      <c r="K80" s="92"/>
      <c r="L80" s="92"/>
      <c r="M80" s="92"/>
    </row>
    <row r="81" spans="10:13" ht="14.25" customHeight="1" x14ac:dyDescent="0.2">
      <c r="J81" s="92"/>
      <c r="K81" s="92"/>
      <c r="L81" s="92"/>
      <c r="M81" s="92"/>
    </row>
    <row r="82" spans="10:13" ht="15" customHeight="1" x14ac:dyDescent="0.2">
      <c r="J82" s="92"/>
      <c r="K82" s="92"/>
      <c r="L82" s="92"/>
      <c r="M82" s="92"/>
    </row>
    <row r="83" spans="10:13" x14ac:dyDescent="0.2">
      <c r="J83" s="92"/>
      <c r="K83" s="92"/>
      <c r="L83" s="92"/>
      <c r="M83" s="92"/>
    </row>
    <row r="84" spans="10:13" x14ac:dyDescent="0.2">
      <c r="J84" s="92"/>
      <c r="K84" s="92"/>
      <c r="L84" s="92"/>
      <c r="M84" s="92"/>
    </row>
    <row r="85" spans="10:13" x14ac:dyDescent="0.2">
      <c r="J85" s="92"/>
      <c r="K85" s="92"/>
      <c r="L85" s="92"/>
      <c r="M85" s="92"/>
    </row>
    <row r="86" spans="10:13" x14ac:dyDescent="0.2">
      <c r="J86" s="92"/>
      <c r="K86" s="92"/>
      <c r="L86" s="92"/>
      <c r="M86" s="92"/>
    </row>
    <row r="87" spans="10:13" x14ac:dyDescent="0.2">
      <c r="J87" s="92"/>
      <c r="K87" s="92"/>
      <c r="L87" s="92"/>
      <c r="M87" s="92"/>
    </row>
    <row r="88" spans="10:13" x14ac:dyDescent="0.2">
      <c r="J88" s="92"/>
      <c r="K88" s="92"/>
      <c r="L88" s="92"/>
      <c r="M88" s="92"/>
    </row>
    <row r="89" spans="10:13" x14ac:dyDescent="0.2">
      <c r="J89" s="92"/>
      <c r="K89" s="92"/>
      <c r="L89" s="92"/>
      <c r="M89" s="92"/>
    </row>
    <row r="90" spans="10:13" x14ac:dyDescent="0.2">
      <c r="J90" s="92"/>
      <c r="K90" s="92"/>
      <c r="L90" s="92"/>
      <c r="M90" s="92"/>
    </row>
    <row r="91" spans="10:13" x14ac:dyDescent="0.2"/>
    <row r="92" spans="10:13" x14ac:dyDescent="0.2"/>
    <row r="93" spans="10:13" x14ac:dyDescent="0.2"/>
    <row r="94" spans="10:13" x14ac:dyDescent="0.2"/>
    <row r="95" spans="10:13" x14ac:dyDescent="0.2"/>
    <row r="96" spans="10:1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</sheetData>
  <mergeCells count="15">
    <mergeCell ref="B74:I74"/>
    <mergeCell ref="C78:I80"/>
    <mergeCell ref="B2:K2"/>
    <mergeCell ref="C58:I60"/>
    <mergeCell ref="B68:I68"/>
    <mergeCell ref="C70:I72"/>
    <mergeCell ref="B3:D3"/>
    <mergeCell ref="B4:D4"/>
    <mergeCell ref="E6:I6"/>
    <mergeCell ref="B56:I56"/>
    <mergeCell ref="B62:I62"/>
    <mergeCell ref="C64:I66"/>
    <mergeCell ref="B54:I54"/>
    <mergeCell ref="B5:D5"/>
    <mergeCell ref="B6:D6"/>
  </mergeCells>
  <conditionalFormatting sqref="F13:F14 F18:F23">
    <cfRule type="expression" dxfId="21" priority="5">
      <formula>OR($F$7="-",$F$7="")</formula>
    </cfRule>
  </conditionalFormatting>
  <conditionalFormatting sqref="G13:G14 G18:G23">
    <cfRule type="expression" dxfId="20" priority="4">
      <formula>OR($G$7="-",$G$7="")</formula>
    </cfRule>
  </conditionalFormatting>
  <conditionalFormatting sqref="H13:H14 H18:H23">
    <cfRule type="expression" dxfId="19" priority="3">
      <formula>OR($H$7="-",$H$7="")</formula>
    </cfRule>
  </conditionalFormatting>
  <conditionalFormatting sqref="I13:I14 I18:I23">
    <cfRule type="expression" dxfId="18" priority="2">
      <formula>OR($I$7="-",$I$7="")</formula>
    </cfRule>
  </conditionalFormatting>
  <conditionalFormatting sqref="E13:E14 E18:E23">
    <cfRule type="expression" dxfId="17" priority="1">
      <formula>OR($E$7="-",$E$7="")</formula>
    </cfRule>
  </conditionalFormatting>
  <dataValidations count="2">
    <dataValidation type="list" allowBlank="1" showInputMessage="1" showErrorMessage="1" sqref="K12 K17" xr:uid="{00000000-0002-0000-0100-000000000000}">
      <formula1>"YES,NO"</formula1>
    </dataValidation>
    <dataValidation type="list" allowBlank="1" showInputMessage="1" showErrorMessage="1" sqref="C76" xr:uid="{77582DA6-4DEA-40E8-8C49-28EFD6508D45}">
      <formula1>"Yes, No"</formula1>
    </dataValidation>
  </dataValidations>
  <pageMargins left="0.7" right="0.7" top="0.75" bottom="0.75" header="0.3" footer="0.3"/>
  <pageSetup paperSize="9" scale="32" orientation="portrait" r:id="rId1"/>
  <colBreaks count="1" manualBreakCount="1">
    <brk id="12" max="9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59"/>
  <sheetViews>
    <sheetView showGridLines="0" topLeftCell="A47" zoomScale="70" zoomScaleNormal="70" workbookViewId="0">
      <selection activeCell="K16" sqref="K16"/>
    </sheetView>
  </sheetViews>
  <sheetFormatPr defaultColWidth="0" defaultRowHeight="14.25" zeroHeight="1" x14ac:dyDescent="0.2"/>
  <cols>
    <col min="1" max="1" width="8.796875" style="91" customWidth="1"/>
    <col min="2" max="2" width="10.69921875" style="91" customWidth="1"/>
    <col min="3" max="3" width="89.8984375" style="91" customWidth="1"/>
    <col min="4" max="9" width="16.69921875" style="91" customWidth="1"/>
    <col min="10" max="10" width="4.69921875" style="91" customWidth="1"/>
    <col min="11" max="11" width="58.09765625" style="91" customWidth="1"/>
    <col min="12" max="12" width="13.296875" style="91" customWidth="1"/>
    <col min="13" max="13" width="37.796875" style="91" customWidth="1"/>
    <col min="14" max="19" width="0" style="91" hidden="1" customWidth="1"/>
    <col min="20" max="16384" width="6.19921875" style="91" hidden="1"/>
  </cols>
  <sheetData>
    <row r="1" spans="1:13" ht="15.75" thickBot="1" x14ac:dyDescent="0.25">
      <c r="A1" s="24" t="s">
        <v>34</v>
      </c>
      <c r="B1" s="24"/>
      <c r="C1" s="41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92" customFormat="1" ht="23.25" customHeight="1" thickBot="1" x14ac:dyDescent="0.25">
      <c r="A2" s="24"/>
      <c r="B2" s="122" t="s">
        <v>206</v>
      </c>
      <c r="C2" s="123"/>
      <c r="D2" s="123"/>
      <c r="E2" s="123"/>
      <c r="F2" s="123"/>
      <c r="G2" s="123"/>
      <c r="H2" s="123"/>
      <c r="I2" s="123"/>
      <c r="J2" s="123"/>
      <c r="K2" s="124"/>
      <c r="L2" s="82"/>
      <c r="M2" s="82"/>
    </row>
    <row r="3" spans="1:13" x14ac:dyDescent="0.2">
      <c r="A3" s="24"/>
      <c r="B3" s="125"/>
      <c r="C3" s="125"/>
      <c r="D3" s="125"/>
      <c r="E3" s="15"/>
      <c r="F3" s="15"/>
      <c r="G3" s="15"/>
      <c r="H3" s="15"/>
      <c r="I3" s="15"/>
      <c r="J3" s="15"/>
      <c r="K3" s="15"/>
      <c r="L3" s="15"/>
      <c r="M3" s="15"/>
    </row>
    <row r="4" spans="1:13" ht="15" x14ac:dyDescent="0.2">
      <c r="A4" s="24"/>
      <c r="B4" s="126" t="s">
        <v>0</v>
      </c>
      <c r="C4" s="126"/>
      <c r="D4" s="126"/>
      <c r="E4" s="25"/>
      <c r="F4" s="25"/>
      <c r="G4" s="25"/>
      <c r="H4" s="25"/>
      <c r="I4" s="26"/>
      <c r="J4" s="26"/>
      <c r="K4" s="26"/>
      <c r="L4" s="26"/>
      <c r="M4" s="26"/>
    </row>
    <row r="5" spans="1:13" s="92" customFormat="1" ht="15" x14ac:dyDescent="0.2">
      <c r="A5" s="38"/>
      <c r="B5" s="126" t="s">
        <v>239</v>
      </c>
      <c r="C5" s="126"/>
      <c r="D5" s="126"/>
      <c r="E5" s="14"/>
      <c r="F5" s="14"/>
      <c r="G5" s="14"/>
      <c r="H5" s="14"/>
      <c r="I5" s="11"/>
      <c r="J5" s="11"/>
      <c r="K5" s="11"/>
      <c r="L5" s="11"/>
      <c r="M5" s="11"/>
    </row>
    <row r="6" spans="1:13" s="92" customFormat="1" ht="18" customHeight="1" x14ac:dyDescent="0.2">
      <c r="A6" s="38"/>
      <c r="B6" s="126" t="s">
        <v>246</v>
      </c>
      <c r="C6" s="126"/>
      <c r="D6" s="126"/>
      <c r="E6" s="127" t="s">
        <v>35</v>
      </c>
      <c r="F6" s="127"/>
      <c r="G6" s="127"/>
      <c r="H6" s="127"/>
      <c r="I6" s="127"/>
      <c r="J6" s="80"/>
      <c r="K6" s="80"/>
      <c r="L6" s="80"/>
      <c r="M6" s="80"/>
    </row>
    <row r="7" spans="1:13" s="92" customFormat="1" ht="28.9" customHeight="1" x14ac:dyDescent="0.2">
      <c r="A7" s="38"/>
      <c r="B7" s="28"/>
      <c r="C7" s="25"/>
      <c r="D7" s="25"/>
      <c r="E7" s="63" t="str">
        <f>IF(Identification!C22="","",Identification!C22)</f>
        <v>-</v>
      </c>
      <c r="F7" s="63" t="str">
        <f>IF(Identification!C23="","",Identification!C23)</f>
        <v>-</v>
      </c>
      <c r="G7" s="63" t="str">
        <f>IF(Identification!C24="","",Identification!C24)</f>
        <v>-</v>
      </c>
      <c r="H7" s="63" t="str">
        <f>IF(Identification!C25="","",Identification!C25)</f>
        <v>-</v>
      </c>
      <c r="I7" s="63" t="str">
        <f>IF(Identification!C26="","",Identification!C26)</f>
        <v>-</v>
      </c>
      <c r="J7" s="26"/>
      <c r="K7" s="26"/>
      <c r="L7" s="26"/>
      <c r="M7" s="26"/>
    </row>
    <row r="8" spans="1:13" s="92" customFormat="1" ht="21" customHeight="1" x14ac:dyDescent="0.2">
      <c r="A8" s="38"/>
      <c r="B8" s="85" t="s">
        <v>213</v>
      </c>
      <c r="C8" s="85" t="s">
        <v>36</v>
      </c>
      <c r="D8" s="17" t="s">
        <v>37</v>
      </c>
      <c r="E8" s="17" t="s">
        <v>37</v>
      </c>
      <c r="F8" s="17" t="s">
        <v>37</v>
      </c>
      <c r="G8" s="17" t="s">
        <v>37</v>
      </c>
      <c r="H8" s="17" t="s">
        <v>37</v>
      </c>
      <c r="I8" s="17" t="s">
        <v>37</v>
      </c>
      <c r="J8" s="26"/>
      <c r="K8" s="26"/>
      <c r="L8" s="26"/>
      <c r="M8" s="26"/>
    </row>
    <row r="9" spans="1:13" ht="13.5" customHeight="1" x14ac:dyDescent="0.2">
      <c r="A9" s="24"/>
      <c r="B9" s="64"/>
      <c r="C9" s="64"/>
      <c r="D9" s="26"/>
      <c r="E9" s="26"/>
      <c r="F9" s="26"/>
      <c r="G9" s="26"/>
      <c r="H9" s="26"/>
      <c r="I9" s="26"/>
      <c r="J9" s="26"/>
      <c r="K9" s="26"/>
      <c r="L9" s="26"/>
      <c r="M9" s="26"/>
    </row>
    <row r="10" spans="1:13" ht="20.25" customHeight="1" x14ac:dyDescent="0.2">
      <c r="A10" s="24"/>
      <c r="B10" s="18"/>
      <c r="C10" s="73" t="s">
        <v>235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</row>
    <row r="11" spans="1:13" ht="12" customHeight="1" x14ac:dyDescent="0.2">
      <c r="A11" s="24"/>
      <c r="B11" s="64"/>
      <c r="C11" s="64"/>
      <c r="D11" s="26"/>
      <c r="E11" s="26"/>
      <c r="F11" s="26"/>
      <c r="G11" s="26"/>
      <c r="H11" s="26"/>
      <c r="I11" s="26"/>
      <c r="J11" s="26"/>
      <c r="K11" s="150" t="s">
        <v>254</v>
      </c>
      <c r="L11" s="26"/>
    </row>
    <row r="12" spans="1:13" ht="18" customHeight="1" x14ac:dyDescent="0.2">
      <c r="A12" s="24"/>
      <c r="B12" s="30">
        <v>1</v>
      </c>
      <c r="C12" s="33" t="s">
        <v>251</v>
      </c>
      <c r="D12" s="32">
        <f>+MIN(D13:D14)</f>
        <v>0</v>
      </c>
      <c r="F12" s="31"/>
      <c r="G12" s="31"/>
      <c r="H12" s="31"/>
      <c r="K12" s="96" t="s">
        <v>210</v>
      </c>
    </row>
    <row r="13" spans="1:13" ht="18" customHeight="1" x14ac:dyDescent="0.2">
      <c r="A13" s="24"/>
      <c r="B13" s="30">
        <v>2</v>
      </c>
      <c r="C13" s="21" t="s">
        <v>223</v>
      </c>
      <c r="D13" s="32">
        <f>+SUMIF(E13:H13,"&lt;0")+0.5*SUMIF(E13:H13,"&gt;0")+I13</f>
        <v>0</v>
      </c>
      <c r="E13" s="16"/>
      <c r="F13" s="16"/>
      <c r="G13" s="16"/>
      <c r="H13" s="16"/>
      <c r="I13" s="16"/>
      <c r="J13" s="93"/>
      <c r="L13" s="93"/>
    </row>
    <row r="14" spans="1:13" ht="18" customHeight="1" x14ac:dyDescent="0.2">
      <c r="A14" s="24"/>
      <c r="B14" s="30">
        <v>3</v>
      </c>
      <c r="C14" s="21" t="s">
        <v>224</v>
      </c>
      <c r="D14" s="32">
        <f>+SUMIF(E14:H14,"&lt;0")+0.5*SUMIF(E14:H14,"&gt;0")+I14</f>
        <v>0</v>
      </c>
      <c r="E14" s="16"/>
      <c r="F14" s="16"/>
      <c r="G14" s="16"/>
      <c r="H14" s="16"/>
      <c r="I14" s="16"/>
      <c r="J14" s="93"/>
      <c r="L14" s="93"/>
    </row>
    <row r="15" spans="1:13" x14ac:dyDescent="0.2">
      <c r="A15" s="24"/>
      <c r="B15" s="28"/>
      <c r="C15" s="25"/>
      <c r="D15" s="26"/>
      <c r="E15" s="26"/>
      <c r="F15" s="26"/>
      <c r="G15" s="26"/>
      <c r="H15" s="26"/>
      <c r="I15" s="26"/>
      <c r="J15" s="26"/>
      <c r="L15" s="26"/>
    </row>
    <row r="16" spans="1:13" x14ac:dyDescent="0.2">
      <c r="A16" s="24"/>
      <c r="B16" s="24"/>
      <c r="C16" s="24"/>
      <c r="D16" s="24"/>
      <c r="E16" s="24"/>
      <c r="F16" s="24"/>
      <c r="G16" s="24"/>
      <c r="H16" s="24"/>
      <c r="I16" s="26"/>
      <c r="J16" s="26"/>
      <c r="K16" s="150" t="s">
        <v>255</v>
      </c>
      <c r="L16" s="26"/>
    </row>
    <row r="17" spans="1:13" ht="18" customHeight="1" x14ac:dyDescent="0.2">
      <c r="A17" s="24"/>
      <c r="B17" s="30">
        <v>4</v>
      </c>
      <c r="C17" s="21" t="s">
        <v>252</v>
      </c>
      <c r="D17" s="32">
        <f>+MIN(D18:D23)</f>
        <v>0</v>
      </c>
      <c r="F17" s="31"/>
      <c r="G17" s="31"/>
      <c r="H17" s="31"/>
      <c r="I17" s="26"/>
      <c r="J17" s="26"/>
      <c r="K17" s="96" t="s">
        <v>210</v>
      </c>
      <c r="L17" s="26"/>
    </row>
    <row r="18" spans="1:13" s="92" customFormat="1" ht="18" customHeight="1" x14ac:dyDescent="0.2">
      <c r="A18" s="24"/>
      <c r="B18" s="30">
        <v>5</v>
      </c>
      <c r="C18" s="21" t="s">
        <v>195</v>
      </c>
      <c r="D18" s="32">
        <f>+SUMIF(E18:H18,"&lt;0")+0.5*SUMIF(E18:H18,"&gt;0")+I18</f>
        <v>0</v>
      </c>
      <c r="E18" s="16"/>
      <c r="F18" s="16"/>
      <c r="G18" s="16"/>
      <c r="H18" s="16"/>
      <c r="I18" s="16"/>
      <c r="J18" s="93"/>
      <c r="K18" s="93"/>
      <c r="L18" s="93"/>
      <c r="M18" s="93"/>
    </row>
    <row r="19" spans="1:13" s="92" customFormat="1" ht="18" customHeight="1" x14ac:dyDescent="0.2">
      <c r="A19" s="24"/>
      <c r="B19" s="30">
        <v>6</v>
      </c>
      <c r="C19" s="21" t="s">
        <v>196</v>
      </c>
      <c r="D19" s="32">
        <f t="shared" ref="D19:D23" si="0">+SUMIF(E19:H19,"&lt;0")+0.5*SUMIF(E19:H19,"&gt;0")+I19</f>
        <v>0</v>
      </c>
      <c r="E19" s="16"/>
      <c r="F19" s="16"/>
      <c r="G19" s="16"/>
      <c r="H19" s="16"/>
      <c r="I19" s="16"/>
      <c r="J19" s="93"/>
      <c r="K19" s="93"/>
      <c r="L19" s="93"/>
      <c r="M19" s="93"/>
    </row>
    <row r="20" spans="1:13" s="92" customFormat="1" ht="18" customHeight="1" x14ac:dyDescent="0.2">
      <c r="A20" s="24"/>
      <c r="B20" s="30">
        <v>7</v>
      </c>
      <c r="C20" s="21" t="s">
        <v>247</v>
      </c>
      <c r="D20" s="32">
        <f t="shared" si="0"/>
        <v>0</v>
      </c>
      <c r="E20" s="16"/>
      <c r="F20" s="16"/>
      <c r="G20" s="16"/>
      <c r="H20" s="16"/>
      <c r="I20" s="16"/>
      <c r="J20" s="93"/>
      <c r="K20" s="93"/>
      <c r="L20" s="93"/>
      <c r="M20" s="93"/>
    </row>
    <row r="21" spans="1:13" s="92" customFormat="1" ht="18" customHeight="1" x14ac:dyDescent="0.2">
      <c r="A21" s="24"/>
      <c r="B21" s="30">
        <v>8</v>
      </c>
      <c r="C21" s="21" t="s">
        <v>248</v>
      </c>
      <c r="D21" s="32">
        <f t="shared" si="0"/>
        <v>0</v>
      </c>
      <c r="E21" s="16"/>
      <c r="F21" s="16"/>
      <c r="G21" s="16"/>
      <c r="H21" s="16"/>
      <c r="I21" s="16"/>
      <c r="J21" s="93"/>
      <c r="K21" s="93"/>
      <c r="L21" s="93"/>
      <c r="M21" s="93"/>
    </row>
    <row r="22" spans="1:13" s="92" customFormat="1" ht="18" customHeight="1" x14ac:dyDescent="0.2">
      <c r="A22" s="24"/>
      <c r="B22" s="30">
        <v>9</v>
      </c>
      <c r="C22" s="21" t="s">
        <v>49</v>
      </c>
      <c r="D22" s="32">
        <f t="shared" si="0"/>
        <v>0</v>
      </c>
      <c r="E22" s="16"/>
      <c r="F22" s="16"/>
      <c r="G22" s="16"/>
      <c r="H22" s="16"/>
      <c r="I22" s="16"/>
      <c r="J22" s="93"/>
      <c r="K22" s="93"/>
      <c r="L22" s="93"/>
      <c r="M22" s="93"/>
    </row>
    <row r="23" spans="1:13" s="92" customFormat="1" ht="18" customHeight="1" x14ac:dyDescent="0.2">
      <c r="A23" s="24"/>
      <c r="B23" s="30">
        <v>10</v>
      </c>
      <c r="C23" s="21" t="s">
        <v>197</v>
      </c>
      <c r="D23" s="32">
        <f t="shared" si="0"/>
        <v>0</v>
      </c>
      <c r="E23" s="16"/>
      <c r="F23" s="16"/>
      <c r="G23" s="16"/>
      <c r="H23" s="16"/>
      <c r="I23" s="16"/>
      <c r="J23" s="93"/>
      <c r="K23" s="93"/>
      <c r="L23" s="93"/>
      <c r="M23" s="93"/>
    </row>
    <row r="24" spans="1:13" ht="13.5" customHeight="1" x14ac:dyDescent="0.2">
      <c r="A24" s="24"/>
      <c r="B24" s="70"/>
      <c r="C24" s="71"/>
      <c r="D24" s="72"/>
      <c r="E24" s="94"/>
      <c r="F24" s="94"/>
      <c r="G24" s="94"/>
      <c r="H24" s="94"/>
      <c r="I24" s="94"/>
      <c r="J24" s="94"/>
      <c r="K24" s="94"/>
      <c r="L24" s="94"/>
      <c r="M24" s="94"/>
    </row>
    <row r="25" spans="1:13" ht="20.25" customHeight="1" x14ac:dyDescent="0.2">
      <c r="A25" s="24"/>
      <c r="B25" s="18"/>
      <c r="C25" s="73" t="s">
        <v>236</v>
      </c>
      <c r="D25" s="72"/>
      <c r="E25" s="94"/>
      <c r="F25" s="94"/>
      <c r="G25" s="94"/>
      <c r="H25" s="94"/>
      <c r="I25" s="94"/>
      <c r="J25" s="94"/>
      <c r="K25" s="94"/>
      <c r="L25" s="94"/>
      <c r="M25" s="94"/>
    </row>
    <row r="26" spans="1:13" ht="12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13" ht="18" customHeight="1" x14ac:dyDescent="0.2">
      <c r="A27" s="24"/>
      <c r="B27" s="30">
        <v>11</v>
      </c>
      <c r="C27" s="21" t="s">
        <v>216</v>
      </c>
      <c r="D27" s="16"/>
      <c r="E27" s="18"/>
      <c r="F27" s="18"/>
      <c r="G27" s="18"/>
      <c r="H27" s="18"/>
      <c r="I27" s="18"/>
      <c r="J27" s="18"/>
      <c r="K27" s="18"/>
      <c r="L27" s="18"/>
      <c r="M27" s="18"/>
    </row>
    <row r="28" spans="1:13" ht="15" x14ac:dyDescent="0.2">
      <c r="A28" s="24"/>
      <c r="B28" s="24"/>
      <c r="C28" s="24"/>
      <c r="D28" s="24"/>
      <c r="E28" s="18"/>
      <c r="F28" s="18"/>
      <c r="G28" s="18"/>
      <c r="H28" s="18"/>
      <c r="I28" s="18"/>
      <c r="J28" s="18"/>
      <c r="K28" s="18"/>
      <c r="L28" s="18"/>
      <c r="M28" s="18"/>
    </row>
    <row r="29" spans="1:13" ht="18" customHeight="1" x14ac:dyDescent="0.2">
      <c r="A29" s="24"/>
      <c r="B29" s="12">
        <v>12</v>
      </c>
      <c r="C29" s="33" t="s">
        <v>225</v>
      </c>
      <c r="D29" s="16"/>
      <c r="E29" s="18"/>
      <c r="F29" s="18"/>
      <c r="G29" s="18"/>
      <c r="H29" s="18"/>
      <c r="I29" s="18"/>
      <c r="J29" s="18"/>
      <c r="K29" s="18"/>
      <c r="L29" s="18"/>
      <c r="M29" s="18"/>
    </row>
    <row r="30" spans="1:13" ht="18" customHeight="1" x14ac:dyDescent="0.2">
      <c r="A30" s="24"/>
      <c r="B30" s="2">
        <v>6</v>
      </c>
      <c r="C30" s="33" t="s">
        <v>226</v>
      </c>
      <c r="D30" s="32">
        <f>+D27+D29</f>
        <v>0</v>
      </c>
      <c r="E30" s="18"/>
      <c r="F30" s="18"/>
      <c r="G30" s="18"/>
      <c r="H30" s="18"/>
      <c r="I30" s="18"/>
      <c r="J30" s="18"/>
      <c r="K30" s="18"/>
      <c r="L30" s="18"/>
      <c r="M30" s="18"/>
    </row>
    <row r="31" spans="1:13" x14ac:dyDescent="0.2">
      <c r="A31" s="24"/>
      <c r="B31" s="28"/>
      <c r="C31" s="10"/>
      <c r="D31" s="10"/>
      <c r="E31" s="29"/>
      <c r="F31" s="27"/>
      <c r="G31" s="27"/>
      <c r="H31" s="27"/>
    </row>
    <row r="32" spans="1:13" ht="18" customHeight="1" x14ac:dyDescent="0.2">
      <c r="A32" s="24"/>
      <c r="B32" s="12">
        <v>13</v>
      </c>
      <c r="C32" s="33" t="s">
        <v>227</v>
      </c>
      <c r="D32" s="16"/>
      <c r="E32" s="18"/>
      <c r="F32" s="18"/>
      <c r="G32" s="18"/>
      <c r="H32" s="18"/>
      <c r="I32" s="18"/>
      <c r="J32" s="18"/>
      <c r="K32" s="18"/>
      <c r="L32" s="18"/>
      <c r="M32" s="18"/>
    </row>
    <row r="33" spans="1:13" ht="18" customHeight="1" x14ac:dyDescent="0.2">
      <c r="A33" s="24"/>
      <c r="B33" s="2"/>
      <c r="C33" s="33" t="s">
        <v>228</v>
      </c>
      <c r="D33" s="32">
        <f>+D27+D32</f>
        <v>0</v>
      </c>
      <c r="E33" s="18"/>
      <c r="F33" s="18"/>
      <c r="G33" s="18"/>
      <c r="H33" s="18"/>
      <c r="I33" s="18"/>
      <c r="J33" s="18"/>
      <c r="K33" s="18"/>
      <c r="L33" s="18"/>
      <c r="M33" s="18"/>
    </row>
    <row r="34" spans="1:13" ht="13.5" customHeight="1" x14ac:dyDescent="0.2">
      <c r="A34" s="24"/>
      <c r="B34" s="2"/>
      <c r="C34" s="71"/>
      <c r="D34" s="72"/>
      <c r="E34" s="72"/>
      <c r="F34" s="72"/>
      <c r="G34" s="72"/>
      <c r="H34" s="72"/>
      <c r="I34" s="72"/>
      <c r="J34" s="72"/>
      <c r="K34" s="72"/>
      <c r="L34" s="72"/>
      <c r="M34" s="72"/>
    </row>
    <row r="35" spans="1:13" ht="20.25" customHeight="1" x14ac:dyDescent="0.2">
      <c r="A35" s="24"/>
      <c r="B35" s="18"/>
      <c r="C35" s="73" t="s">
        <v>202</v>
      </c>
      <c r="D35" s="72"/>
      <c r="E35" s="72"/>
      <c r="F35" s="72"/>
      <c r="G35" s="72"/>
      <c r="H35" s="72"/>
      <c r="I35" s="72"/>
      <c r="J35" s="72"/>
      <c r="K35" s="72"/>
      <c r="L35" s="72"/>
      <c r="M35" s="72"/>
    </row>
    <row r="36" spans="1:13" ht="12" customHeight="1" x14ac:dyDescent="0.2">
      <c r="A36" s="24"/>
      <c r="B36" s="3"/>
      <c r="C36" s="4"/>
      <c r="D36" s="22"/>
      <c r="E36" s="5"/>
      <c r="F36" s="22"/>
      <c r="G36" s="22"/>
      <c r="H36" s="22"/>
    </row>
    <row r="37" spans="1:13" ht="18" customHeight="1" x14ac:dyDescent="0.2">
      <c r="B37" s="30">
        <v>14</v>
      </c>
      <c r="C37" s="21" t="s">
        <v>217</v>
      </c>
      <c r="D37" s="16"/>
      <c r="E37" s="18"/>
      <c r="F37" s="18"/>
      <c r="G37" s="18"/>
      <c r="H37" s="18"/>
      <c r="I37" s="18"/>
      <c r="J37" s="18"/>
      <c r="K37" s="18"/>
      <c r="L37" s="18"/>
      <c r="M37" s="18"/>
    </row>
    <row r="38" spans="1:13" ht="15" x14ac:dyDescent="0.2">
      <c r="B38" s="28"/>
      <c r="C38" s="25"/>
      <c r="D38" s="26"/>
      <c r="E38" s="18"/>
      <c r="F38" s="18"/>
      <c r="G38" s="18"/>
      <c r="H38" s="18"/>
      <c r="I38" s="18"/>
      <c r="J38" s="18"/>
      <c r="K38" s="18"/>
      <c r="L38" s="18"/>
      <c r="M38" s="18"/>
    </row>
    <row r="39" spans="1:13" ht="18" customHeight="1" x14ac:dyDescent="0.2">
      <c r="B39" s="12">
        <v>15</v>
      </c>
      <c r="C39" s="33" t="s">
        <v>229</v>
      </c>
      <c r="D39" s="16"/>
      <c r="E39" s="18"/>
      <c r="F39" s="18"/>
      <c r="G39" s="18"/>
      <c r="H39" s="18"/>
      <c r="I39" s="18"/>
      <c r="J39" s="18"/>
      <c r="K39" s="18"/>
      <c r="L39" s="18"/>
      <c r="M39" s="18"/>
    </row>
    <row r="40" spans="1:13" ht="18" customHeight="1" x14ac:dyDescent="0.2">
      <c r="B40" s="2"/>
      <c r="C40" s="33" t="s">
        <v>230</v>
      </c>
      <c r="D40" s="35">
        <f>+D37+D39</f>
        <v>0</v>
      </c>
      <c r="E40" s="18"/>
      <c r="F40" s="18"/>
      <c r="G40" s="18"/>
      <c r="H40" s="18"/>
      <c r="I40" s="18"/>
      <c r="J40" s="18"/>
      <c r="K40" s="18"/>
      <c r="L40" s="18"/>
      <c r="M40" s="18"/>
    </row>
    <row r="41" spans="1:13" ht="16.899999999999999" customHeight="1" x14ac:dyDescent="0.2">
      <c r="B41" s="28"/>
      <c r="C41" s="10"/>
      <c r="D41" s="27"/>
      <c r="E41" s="29"/>
      <c r="F41" s="27"/>
      <c r="G41" s="27"/>
      <c r="H41" s="27"/>
    </row>
    <row r="42" spans="1:13" ht="18" customHeight="1" x14ac:dyDescent="0.2">
      <c r="B42" s="12">
        <v>16</v>
      </c>
      <c r="C42" s="33" t="s">
        <v>231</v>
      </c>
      <c r="D42" s="16"/>
      <c r="E42" s="18"/>
      <c r="F42" s="18"/>
      <c r="G42" s="18"/>
      <c r="H42" s="18"/>
      <c r="I42" s="18"/>
      <c r="J42" s="18"/>
      <c r="K42" s="18"/>
      <c r="L42" s="18"/>
      <c r="M42" s="18"/>
    </row>
    <row r="43" spans="1:13" ht="18" customHeight="1" x14ac:dyDescent="0.2">
      <c r="C43" s="33" t="s">
        <v>232</v>
      </c>
      <c r="D43" s="32">
        <f>+D37+D42</f>
        <v>0</v>
      </c>
      <c r="E43" s="18"/>
      <c r="F43" s="18"/>
      <c r="G43" s="18"/>
      <c r="H43" s="18"/>
      <c r="I43" s="18"/>
      <c r="J43" s="18"/>
      <c r="K43" s="18"/>
      <c r="L43" s="18"/>
      <c r="M43" s="18"/>
    </row>
    <row r="44" spans="1:13" ht="13.5" customHeight="1" x14ac:dyDescent="0.2">
      <c r="C44" s="71"/>
      <c r="D44" s="72"/>
      <c r="E44" s="72"/>
      <c r="F44" s="72"/>
      <c r="G44" s="72"/>
      <c r="H44" s="72"/>
      <c r="I44" s="72"/>
      <c r="J44" s="72"/>
      <c r="K44" s="72"/>
      <c r="L44" s="72"/>
      <c r="M44" s="72"/>
    </row>
    <row r="45" spans="1:13" ht="20.25" customHeight="1" x14ac:dyDescent="0.2">
      <c r="B45" s="18"/>
      <c r="C45" s="73" t="s">
        <v>207</v>
      </c>
      <c r="D45" s="72"/>
      <c r="E45" s="72"/>
      <c r="F45" s="72"/>
      <c r="G45" s="72"/>
      <c r="H45" s="72"/>
      <c r="I45" s="72"/>
      <c r="J45" s="72"/>
      <c r="K45" s="72"/>
      <c r="L45" s="72"/>
      <c r="M45" s="72"/>
    </row>
    <row r="46" spans="1:13" ht="12" customHeight="1" x14ac:dyDescent="0.2">
      <c r="A46" s="24"/>
      <c r="B46" s="28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</row>
    <row r="47" spans="1:13" ht="18" customHeight="1" x14ac:dyDescent="0.2">
      <c r="A47" s="24"/>
      <c r="B47" s="12">
        <v>17</v>
      </c>
      <c r="C47" s="33" t="s">
        <v>233</v>
      </c>
      <c r="D47" s="16"/>
      <c r="F47" s="18"/>
      <c r="G47" s="18"/>
      <c r="H47" s="18"/>
      <c r="I47" s="18"/>
      <c r="J47" s="18"/>
      <c r="K47" s="18"/>
      <c r="L47" s="18"/>
      <c r="M47" s="18"/>
    </row>
    <row r="48" spans="1:13" ht="18" customHeight="1" x14ac:dyDescent="0.2">
      <c r="A48" s="24"/>
      <c r="B48" s="12">
        <v>18</v>
      </c>
      <c r="C48" s="33" t="s">
        <v>234</v>
      </c>
      <c r="D48" s="16"/>
      <c r="F48" s="18"/>
      <c r="G48" s="18"/>
      <c r="H48" s="18"/>
      <c r="I48" s="18"/>
      <c r="J48" s="18"/>
      <c r="K48" s="18"/>
      <c r="L48" s="18"/>
      <c r="M48" s="18"/>
    </row>
    <row r="49" spans="1:13" ht="18" customHeight="1" x14ac:dyDescent="0.2">
      <c r="A49" s="24"/>
      <c r="B49" s="12">
        <v>19</v>
      </c>
      <c r="C49" s="33" t="s">
        <v>218</v>
      </c>
      <c r="D49" s="16"/>
      <c r="F49" s="18"/>
      <c r="G49" s="18"/>
      <c r="H49" s="18"/>
      <c r="I49" s="18"/>
      <c r="J49" s="18"/>
      <c r="K49" s="18"/>
      <c r="L49" s="18"/>
      <c r="M49" s="18"/>
    </row>
    <row r="50" spans="1:13" ht="18" customHeight="1" x14ac:dyDescent="0.2">
      <c r="A50" s="24"/>
      <c r="B50" s="12">
        <v>20</v>
      </c>
      <c r="C50" s="33" t="s">
        <v>219</v>
      </c>
      <c r="D50" s="16"/>
      <c r="F50" s="18"/>
      <c r="G50" s="18"/>
      <c r="H50" s="18"/>
      <c r="I50" s="18"/>
      <c r="J50" s="18"/>
      <c r="K50" s="18"/>
      <c r="L50" s="18"/>
      <c r="M50" s="18"/>
    </row>
    <row r="51" spans="1:13" ht="15" x14ac:dyDescent="0.2">
      <c r="A51" s="24"/>
      <c r="B51" s="78"/>
      <c r="C51" s="71"/>
      <c r="D51" s="94"/>
      <c r="F51" s="18"/>
      <c r="G51" s="18"/>
      <c r="H51" s="18"/>
      <c r="I51" s="18"/>
      <c r="J51" s="18"/>
      <c r="K51" s="18"/>
      <c r="L51" s="18"/>
      <c r="M51" s="18"/>
    </row>
    <row r="52" spans="1:13" ht="15" x14ac:dyDescent="0.2">
      <c r="A52" s="24"/>
      <c r="B52" s="78"/>
      <c r="C52" s="71"/>
      <c r="D52" s="94"/>
      <c r="F52" s="18"/>
      <c r="G52" s="18"/>
      <c r="H52" s="18"/>
      <c r="I52" s="18"/>
      <c r="J52" s="18"/>
      <c r="K52" s="18"/>
      <c r="L52" s="18"/>
      <c r="M52" s="18"/>
    </row>
    <row r="53" spans="1:13" ht="15" thickBot="1" x14ac:dyDescent="0.25">
      <c r="A53" s="24"/>
      <c r="B53" s="28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</row>
    <row r="54" spans="1:13" ht="20.25" customHeight="1" thickBot="1" x14ac:dyDescent="0.25">
      <c r="A54" s="24"/>
      <c r="B54" s="131" t="s">
        <v>209</v>
      </c>
      <c r="C54" s="132"/>
      <c r="D54" s="132"/>
      <c r="E54" s="132"/>
      <c r="F54" s="132"/>
      <c r="G54" s="132"/>
      <c r="H54" s="132"/>
      <c r="I54" s="133"/>
      <c r="J54" s="81"/>
      <c r="K54" s="81"/>
      <c r="L54" s="81"/>
      <c r="M54" s="81"/>
    </row>
    <row r="55" spans="1:13" x14ac:dyDescent="0.2">
      <c r="A55" s="24"/>
      <c r="B55" s="28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7.25" customHeight="1" x14ac:dyDescent="0.2">
      <c r="A56" s="24"/>
      <c r="B56" s="128" t="s">
        <v>222</v>
      </c>
      <c r="C56" s="129"/>
      <c r="D56" s="129"/>
      <c r="E56" s="129"/>
      <c r="F56" s="129"/>
      <c r="G56" s="129"/>
      <c r="H56" s="129"/>
      <c r="I56" s="130"/>
      <c r="J56" s="74"/>
      <c r="K56" s="74"/>
      <c r="L56" s="74"/>
      <c r="M56" s="74"/>
    </row>
    <row r="57" spans="1:13" ht="15" x14ac:dyDescent="0.2">
      <c r="B57" s="7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</row>
    <row r="58" spans="1:13" ht="15" x14ac:dyDescent="0.2">
      <c r="B58" s="19" t="s">
        <v>39</v>
      </c>
      <c r="C58" s="113"/>
      <c r="D58" s="114"/>
      <c r="E58" s="114"/>
      <c r="F58" s="114"/>
      <c r="G58" s="114"/>
      <c r="H58" s="114"/>
      <c r="I58" s="115"/>
      <c r="J58" s="95"/>
      <c r="K58" s="95"/>
      <c r="L58" s="95"/>
      <c r="M58" s="95"/>
    </row>
    <row r="59" spans="1:13" ht="15.75" customHeight="1" x14ac:dyDescent="0.2">
      <c r="B59" s="18"/>
      <c r="C59" s="116"/>
      <c r="D59" s="117"/>
      <c r="E59" s="117"/>
      <c r="F59" s="117"/>
      <c r="G59" s="117"/>
      <c r="H59" s="117"/>
      <c r="I59" s="118"/>
      <c r="J59" s="95"/>
      <c r="K59" s="95"/>
      <c r="L59" s="95"/>
      <c r="M59" s="95"/>
    </row>
    <row r="60" spans="1:13" ht="15.75" customHeight="1" x14ac:dyDescent="0.2">
      <c r="B60" s="18"/>
      <c r="C60" s="119"/>
      <c r="D60" s="120"/>
      <c r="E60" s="120"/>
      <c r="F60" s="120"/>
      <c r="G60" s="120"/>
      <c r="H60" s="120"/>
      <c r="I60" s="121"/>
      <c r="J60" s="95"/>
      <c r="K60" s="95"/>
      <c r="L60" s="95"/>
      <c r="M60" s="95"/>
    </row>
    <row r="61" spans="1:13" x14ac:dyDescent="0.2">
      <c r="J61" s="92"/>
      <c r="K61" s="92"/>
      <c r="L61" s="92"/>
      <c r="M61" s="92"/>
    </row>
    <row r="62" spans="1:13" ht="17.25" customHeight="1" x14ac:dyDescent="0.2">
      <c r="A62" s="24"/>
      <c r="B62" s="128" t="s">
        <v>221</v>
      </c>
      <c r="C62" s="129"/>
      <c r="D62" s="129"/>
      <c r="E62" s="129"/>
      <c r="F62" s="129"/>
      <c r="G62" s="129"/>
      <c r="H62" s="129"/>
      <c r="I62" s="130"/>
      <c r="J62" s="74"/>
      <c r="K62" s="74"/>
      <c r="L62" s="74"/>
      <c r="M62" s="74"/>
    </row>
    <row r="63" spans="1:13" ht="15" x14ac:dyDescent="0.2">
      <c r="B63" s="7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</row>
    <row r="64" spans="1:13" ht="15" x14ac:dyDescent="0.2">
      <c r="B64" s="19" t="s">
        <v>39</v>
      </c>
      <c r="C64" s="113"/>
      <c r="D64" s="114"/>
      <c r="E64" s="114"/>
      <c r="F64" s="114"/>
      <c r="G64" s="114"/>
      <c r="H64" s="114"/>
      <c r="I64" s="115"/>
      <c r="J64" s="95"/>
      <c r="K64" s="95"/>
      <c r="L64" s="95"/>
      <c r="M64" s="95"/>
    </row>
    <row r="65" spans="2:13" ht="15.75" customHeight="1" x14ac:dyDescent="0.2">
      <c r="B65" s="18"/>
      <c r="C65" s="116"/>
      <c r="D65" s="117"/>
      <c r="E65" s="117"/>
      <c r="F65" s="117"/>
      <c r="G65" s="117"/>
      <c r="H65" s="117"/>
      <c r="I65" s="118"/>
      <c r="J65" s="95"/>
      <c r="K65" s="95"/>
      <c r="L65" s="95"/>
      <c r="M65" s="95"/>
    </row>
    <row r="66" spans="2:13" ht="15.75" customHeight="1" x14ac:dyDescent="0.2">
      <c r="B66" s="18"/>
      <c r="C66" s="119"/>
      <c r="D66" s="120"/>
      <c r="E66" s="120"/>
      <c r="F66" s="120"/>
      <c r="G66" s="120"/>
      <c r="H66" s="120"/>
      <c r="I66" s="121"/>
      <c r="J66" s="95"/>
      <c r="K66" s="95"/>
      <c r="L66" s="95"/>
      <c r="M66" s="95"/>
    </row>
    <row r="67" spans="2:13" x14ac:dyDescent="0.2">
      <c r="J67" s="92"/>
      <c r="K67" s="92"/>
      <c r="L67" s="92"/>
      <c r="M67" s="92"/>
    </row>
    <row r="68" spans="2:13" ht="17.25" customHeight="1" x14ac:dyDescent="0.2">
      <c r="B68" s="128" t="s">
        <v>253</v>
      </c>
      <c r="C68" s="129"/>
      <c r="D68" s="129"/>
      <c r="E68" s="129"/>
      <c r="F68" s="129"/>
      <c r="G68" s="129"/>
      <c r="H68" s="129"/>
      <c r="I68" s="130"/>
      <c r="J68" s="74"/>
      <c r="K68" s="74"/>
      <c r="L68" s="74"/>
      <c r="M68" s="74"/>
    </row>
    <row r="69" spans="2:13" ht="15" x14ac:dyDescent="0.2">
      <c r="B69" s="7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</row>
    <row r="70" spans="2:13" ht="15" x14ac:dyDescent="0.2">
      <c r="B70" s="19" t="s">
        <v>39</v>
      </c>
      <c r="C70" s="113"/>
      <c r="D70" s="114"/>
      <c r="E70" s="114"/>
      <c r="F70" s="114"/>
      <c r="G70" s="114"/>
      <c r="H70" s="114"/>
      <c r="I70" s="115"/>
      <c r="J70" s="95"/>
      <c r="K70" s="95"/>
      <c r="L70" s="95"/>
      <c r="M70" s="95"/>
    </row>
    <row r="71" spans="2:13" ht="15" x14ac:dyDescent="0.2">
      <c r="B71" s="18"/>
      <c r="C71" s="116"/>
      <c r="D71" s="117"/>
      <c r="E71" s="117"/>
      <c r="F71" s="117"/>
      <c r="G71" s="117"/>
      <c r="H71" s="117"/>
      <c r="I71" s="118"/>
      <c r="J71" s="95"/>
      <c r="K71" s="95"/>
      <c r="L71" s="95"/>
      <c r="M71" s="95"/>
    </row>
    <row r="72" spans="2:13" ht="15" x14ac:dyDescent="0.2">
      <c r="B72" s="18"/>
      <c r="C72" s="119"/>
      <c r="D72" s="120"/>
      <c r="E72" s="120"/>
      <c r="F72" s="120"/>
      <c r="G72" s="120"/>
      <c r="H72" s="120"/>
      <c r="I72" s="121"/>
      <c r="J72" s="95"/>
      <c r="K72" s="95"/>
      <c r="L72" s="95"/>
      <c r="M72" s="95"/>
    </row>
    <row r="73" spans="2:13" x14ac:dyDescent="0.2">
      <c r="J73" s="92"/>
      <c r="K73" s="92"/>
      <c r="L73" s="92"/>
      <c r="M73" s="92"/>
    </row>
    <row r="74" spans="2:13" ht="17.25" customHeight="1" x14ac:dyDescent="0.2">
      <c r="B74" s="128" t="s">
        <v>249</v>
      </c>
      <c r="C74" s="129"/>
      <c r="D74" s="129"/>
      <c r="E74" s="129"/>
      <c r="F74" s="129"/>
      <c r="G74" s="129"/>
      <c r="H74" s="129"/>
      <c r="I74" s="130"/>
      <c r="J74" s="92"/>
      <c r="K74" s="92"/>
      <c r="L74" s="92"/>
      <c r="M74" s="92"/>
    </row>
    <row r="75" spans="2:13" ht="15" x14ac:dyDescent="0.2">
      <c r="B75" s="7"/>
      <c r="C75" s="20"/>
      <c r="D75" s="20"/>
      <c r="E75" s="20"/>
      <c r="F75" s="20"/>
      <c r="G75" s="20"/>
      <c r="H75" s="20"/>
      <c r="I75" s="20"/>
      <c r="J75" s="92"/>
      <c r="K75" s="92"/>
      <c r="L75" s="92"/>
      <c r="M75" s="92"/>
    </row>
    <row r="76" spans="2:13" ht="17.25" customHeight="1" x14ac:dyDescent="0.2">
      <c r="B76" s="100" t="s">
        <v>39</v>
      </c>
      <c r="C76" s="101" t="s">
        <v>250</v>
      </c>
      <c r="D76" s="100"/>
      <c r="E76" s="100"/>
      <c r="F76" s="100"/>
      <c r="G76" s="100"/>
      <c r="H76" s="100"/>
      <c r="I76" s="100"/>
      <c r="J76" s="92"/>
      <c r="K76" s="92"/>
      <c r="L76" s="92"/>
      <c r="M76" s="92"/>
    </row>
    <row r="77" spans="2:13" ht="15" x14ac:dyDescent="0.2">
      <c r="B77" s="100"/>
      <c r="C77" s="102"/>
      <c r="D77" s="100"/>
      <c r="E77" s="100"/>
      <c r="F77" s="100"/>
      <c r="G77" s="100"/>
      <c r="H77" s="100"/>
      <c r="I77" s="100"/>
      <c r="J77" s="92"/>
      <c r="K77" s="92"/>
      <c r="L77" s="92"/>
      <c r="M77" s="92"/>
    </row>
    <row r="78" spans="2:13" ht="15" x14ac:dyDescent="0.2">
      <c r="B78" s="100" t="s">
        <v>40</v>
      </c>
      <c r="C78" s="113"/>
      <c r="D78" s="114"/>
      <c r="E78" s="114"/>
      <c r="F78" s="114"/>
      <c r="G78" s="114"/>
      <c r="H78" s="114"/>
      <c r="I78" s="115"/>
      <c r="J78" s="92"/>
      <c r="K78" s="92"/>
      <c r="L78" s="92"/>
      <c r="M78" s="92"/>
    </row>
    <row r="79" spans="2:13" x14ac:dyDescent="0.2">
      <c r="C79" s="116"/>
      <c r="D79" s="117"/>
      <c r="E79" s="117"/>
      <c r="F79" s="117"/>
      <c r="G79" s="117"/>
      <c r="H79" s="117"/>
      <c r="I79" s="118"/>
      <c r="J79" s="92"/>
      <c r="K79" s="92"/>
      <c r="L79" s="92"/>
      <c r="M79" s="92"/>
    </row>
    <row r="80" spans="2:13" ht="14.25" customHeight="1" x14ac:dyDescent="0.2">
      <c r="C80" s="119"/>
      <c r="D80" s="120"/>
      <c r="E80" s="120"/>
      <c r="F80" s="120"/>
      <c r="G80" s="120"/>
      <c r="H80" s="120"/>
      <c r="I80" s="121"/>
      <c r="J80" s="92"/>
      <c r="K80" s="92"/>
      <c r="L80" s="92"/>
      <c r="M80" s="92"/>
    </row>
    <row r="81" spans="10:13" ht="14.25" customHeight="1" x14ac:dyDescent="0.2">
      <c r="J81" s="92"/>
      <c r="K81" s="92"/>
      <c r="L81" s="92"/>
      <c r="M81" s="92"/>
    </row>
    <row r="82" spans="10:13" x14ac:dyDescent="0.2">
      <c r="J82" s="92"/>
      <c r="K82" s="92"/>
      <c r="L82" s="92"/>
      <c r="M82" s="92"/>
    </row>
    <row r="83" spans="10:13" x14ac:dyDescent="0.2">
      <c r="J83" s="92"/>
      <c r="K83" s="92"/>
      <c r="L83" s="92"/>
      <c r="M83" s="92"/>
    </row>
    <row r="84" spans="10:13" x14ac:dyDescent="0.2">
      <c r="J84" s="92"/>
      <c r="K84" s="92"/>
      <c r="L84" s="92"/>
      <c r="M84" s="92"/>
    </row>
    <row r="85" spans="10:13" x14ac:dyDescent="0.2">
      <c r="J85" s="92"/>
      <c r="K85" s="92"/>
      <c r="L85" s="92"/>
      <c r="M85" s="92"/>
    </row>
    <row r="86" spans="10:13" x14ac:dyDescent="0.2">
      <c r="J86" s="92"/>
      <c r="K86" s="92"/>
      <c r="L86" s="92"/>
      <c r="M86" s="92"/>
    </row>
    <row r="87" spans="10:13" x14ac:dyDescent="0.2">
      <c r="J87" s="92"/>
      <c r="K87" s="92"/>
      <c r="L87" s="92"/>
      <c r="M87" s="92"/>
    </row>
    <row r="88" spans="10:13" x14ac:dyDescent="0.2">
      <c r="J88" s="92"/>
      <c r="K88" s="92"/>
      <c r="L88" s="92"/>
      <c r="M88" s="92"/>
    </row>
    <row r="89" spans="10:13" x14ac:dyDescent="0.2">
      <c r="J89" s="92"/>
      <c r="K89" s="92"/>
      <c r="L89" s="92"/>
      <c r="M89" s="92"/>
    </row>
    <row r="90" spans="10:13" x14ac:dyDescent="0.2">
      <c r="J90" s="92"/>
      <c r="K90" s="92"/>
      <c r="L90" s="92"/>
      <c r="M90" s="92"/>
    </row>
    <row r="91" spans="10:13" x14ac:dyDescent="0.2"/>
    <row r="92" spans="10:13" x14ac:dyDescent="0.2"/>
    <row r="93" spans="10:13" x14ac:dyDescent="0.2"/>
    <row r="94" spans="10:13" x14ac:dyDescent="0.2"/>
    <row r="95" spans="10:13" x14ac:dyDescent="0.2"/>
    <row r="96" spans="10:13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</sheetData>
  <mergeCells count="15">
    <mergeCell ref="B2:K2"/>
    <mergeCell ref="B3:D3"/>
    <mergeCell ref="B4:D4"/>
    <mergeCell ref="E6:I6"/>
    <mergeCell ref="B6:D6"/>
    <mergeCell ref="B74:I74"/>
    <mergeCell ref="C78:I80"/>
    <mergeCell ref="B54:I54"/>
    <mergeCell ref="B56:I56"/>
    <mergeCell ref="B5:D5"/>
    <mergeCell ref="C58:I60"/>
    <mergeCell ref="B62:I62"/>
    <mergeCell ref="C64:I66"/>
    <mergeCell ref="B68:I68"/>
    <mergeCell ref="C70:I72"/>
  </mergeCells>
  <conditionalFormatting sqref="F13:F14 F18:F23">
    <cfRule type="expression" dxfId="16" priority="6">
      <formula>OR($F$7="-",$F$7="")</formula>
    </cfRule>
  </conditionalFormatting>
  <conditionalFormatting sqref="G13:G14 G18:G23">
    <cfRule type="expression" dxfId="15" priority="5">
      <formula>OR($G$7="-",$G$7="")</formula>
    </cfRule>
  </conditionalFormatting>
  <conditionalFormatting sqref="H13:H14 H18:H23">
    <cfRule type="expression" dxfId="14" priority="4">
      <formula>OR($H$7="-",$H$7="")</formula>
    </cfRule>
  </conditionalFormatting>
  <conditionalFormatting sqref="I13:I14 I18:I23">
    <cfRule type="expression" dxfId="13" priority="3">
      <formula>OR($I$7="-",$I$7="")</formula>
    </cfRule>
  </conditionalFormatting>
  <conditionalFormatting sqref="E13:E14 E18:E23">
    <cfRule type="expression" dxfId="12" priority="2">
      <formula>OR($E$7="-",$E$7="")</formula>
    </cfRule>
  </conditionalFormatting>
  <dataValidations count="2">
    <dataValidation type="list" allowBlank="1" showInputMessage="1" showErrorMessage="1" sqref="K12 K17" xr:uid="{00000000-0002-0000-0200-000000000000}">
      <formula1>"YES,NO"</formula1>
    </dataValidation>
    <dataValidation type="list" allowBlank="1" showInputMessage="1" showErrorMessage="1" sqref="C76" xr:uid="{7FD02D53-668F-41D9-A721-BE7A5B893561}">
      <formula1>"Yes, No"</formula1>
    </dataValidation>
  </dataValidations>
  <pageMargins left="0.7" right="0.7" top="0.75" bottom="0.75" header="0.3" footer="0.3"/>
  <pageSetup paperSize="9" scale="32" orientation="portrait" r:id="rId1"/>
  <colBreaks count="1" manualBreakCount="1">
    <brk id="12" max="93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3398985A-5A96-4851-9C1B-5D43069E7AAE}">
            <xm:f>Identification!$C$18="N"</xm:f>
            <x14:dxf>
              <fill>
                <patternFill patternType="lightUp">
                  <bgColor theme="0" tint="-0.14996795556505021"/>
                </patternFill>
              </fill>
            </x14:dxf>
          </x14:cfRule>
          <xm:sqref>D12:D14 E13:I14 K12 K17 D17:D23 E18:I23 D27 D29:D30 D32:D33 D37 D39:D40 D42:D43 D47:D50 C58:I60 C64:I66 C70:I72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W503"/>
  <sheetViews>
    <sheetView zoomScale="70" zoomScaleNormal="70" workbookViewId="0">
      <selection activeCell="B16" sqref="B16:I17"/>
    </sheetView>
  </sheetViews>
  <sheetFormatPr defaultRowHeight="14.25" x14ac:dyDescent="0.2"/>
  <cols>
    <col min="1" max="1" width="8.796875" style="92"/>
    <col min="2" max="3" width="20.59765625" style="91" customWidth="1"/>
    <col min="4" max="4" width="27.3984375" style="91" customWidth="1"/>
    <col min="5" max="9" width="20.59765625" style="91" customWidth="1"/>
    <col min="10" max="10" width="8.796875" style="91"/>
    <col min="11" max="11" width="67.09765625" style="91" customWidth="1"/>
    <col min="12" max="16384" width="8.796875" style="91"/>
  </cols>
  <sheetData>
    <row r="1" spans="2:75" ht="15" thickBo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2:75" ht="22.5" customHeight="1" thickBot="1" x14ac:dyDescent="0.25">
      <c r="B2" s="122" t="s">
        <v>237</v>
      </c>
      <c r="C2" s="123"/>
      <c r="D2" s="123"/>
      <c r="E2" s="123"/>
      <c r="F2" s="123"/>
      <c r="G2" s="123"/>
      <c r="H2" s="123"/>
      <c r="I2" s="124"/>
      <c r="J2" s="92"/>
      <c r="K2" s="97" t="s">
        <v>243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2:75" x14ac:dyDescent="0.2">
      <c r="B3" s="6"/>
      <c r="C3" s="10"/>
      <c r="D3" s="27"/>
      <c r="E3" s="92"/>
      <c r="F3" s="92"/>
      <c r="G3" s="92"/>
      <c r="H3" s="92"/>
      <c r="I3" s="92"/>
      <c r="J3" s="92"/>
      <c r="K3" s="96" t="s">
        <v>210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2:75" ht="15" x14ac:dyDescent="0.2">
      <c r="B4" s="144" t="s">
        <v>242</v>
      </c>
      <c r="C4" s="145"/>
      <c r="D4" s="145"/>
      <c r="E4" s="145"/>
      <c r="F4" s="145"/>
      <c r="G4" s="145"/>
      <c r="H4" s="145"/>
      <c r="I4" s="146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2:75" ht="15" x14ac:dyDescent="0.2">
      <c r="B5" s="7" t="s">
        <v>38</v>
      </c>
      <c r="C5" s="20"/>
      <c r="D5" s="20"/>
      <c r="E5" s="20"/>
      <c r="F5" s="20"/>
      <c r="G5" s="20"/>
      <c r="H5" s="20"/>
      <c r="I5" s="2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2:75" ht="15" x14ac:dyDescent="0.2">
      <c r="B6" s="19" t="s">
        <v>39</v>
      </c>
      <c r="C6" s="135"/>
      <c r="D6" s="136"/>
      <c r="E6" s="136"/>
      <c r="F6" s="136"/>
      <c r="G6" s="136"/>
      <c r="H6" s="136"/>
      <c r="I6" s="137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2:75" ht="15" x14ac:dyDescent="0.2">
      <c r="B7" s="18"/>
      <c r="C7" s="138"/>
      <c r="D7" s="139"/>
      <c r="E7" s="139"/>
      <c r="F7" s="139"/>
      <c r="G7" s="139"/>
      <c r="H7" s="139"/>
      <c r="I7" s="140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2:75" ht="15" x14ac:dyDescent="0.2">
      <c r="B8" s="18"/>
      <c r="C8" s="141"/>
      <c r="D8" s="142"/>
      <c r="E8" s="142"/>
      <c r="F8" s="142"/>
      <c r="G8" s="142"/>
      <c r="H8" s="142"/>
      <c r="I8" s="143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2:75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2:75" ht="15" x14ac:dyDescent="0.2">
      <c r="B10" s="144" t="s">
        <v>244</v>
      </c>
      <c r="C10" s="145"/>
      <c r="D10" s="145"/>
      <c r="E10" s="145"/>
      <c r="F10" s="145"/>
      <c r="G10" s="145"/>
      <c r="H10" s="145"/>
      <c r="I10" s="146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2:75" ht="15" x14ac:dyDescent="0.2">
      <c r="B11" s="7" t="s">
        <v>38</v>
      </c>
      <c r="C11" s="20"/>
      <c r="D11" s="20"/>
      <c r="E11" s="20"/>
      <c r="F11" s="20"/>
      <c r="G11" s="20"/>
      <c r="H11" s="20"/>
      <c r="I11" s="20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2:75" ht="15" x14ac:dyDescent="0.2">
      <c r="B12" s="19" t="s">
        <v>39</v>
      </c>
      <c r="C12" s="135"/>
      <c r="D12" s="136"/>
      <c r="E12" s="136"/>
      <c r="F12" s="136"/>
      <c r="G12" s="136"/>
      <c r="H12" s="136"/>
      <c r="I12" s="137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2:75" ht="15" x14ac:dyDescent="0.2">
      <c r="B13" s="18"/>
      <c r="C13" s="138"/>
      <c r="D13" s="139"/>
      <c r="E13" s="139"/>
      <c r="F13" s="139"/>
      <c r="G13" s="139"/>
      <c r="H13" s="139"/>
      <c r="I13" s="140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2:75" ht="15" x14ac:dyDescent="0.2">
      <c r="B14" s="18"/>
      <c r="C14" s="141"/>
      <c r="D14" s="142"/>
      <c r="E14" s="142"/>
      <c r="F14" s="142"/>
      <c r="G14" s="142"/>
      <c r="H14" s="142"/>
      <c r="I14" s="14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2:75" ht="15" x14ac:dyDescent="0.2">
      <c r="B15" s="18"/>
      <c r="C15" s="18"/>
      <c r="D15" s="18"/>
      <c r="E15" s="18"/>
      <c r="F15" s="18"/>
      <c r="G15" s="18"/>
      <c r="H15" s="18"/>
      <c r="I15" s="18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2:75" x14ac:dyDescent="0.2">
      <c r="B16" s="151" t="s">
        <v>257</v>
      </c>
      <c r="C16" s="151"/>
      <c r="D16" s="151"/>
      <c r="E16" s="151"/>
      <c r="F16" s="151"/>
      <c r="G16" s="151"/>
      <c r="H16" s="151"/>
      <c r="I16" s="15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</row>
    <row r="17" spans="2:75" ht="18" customHeight="1" x14ac:dyDescent="0.2">
      <c r="B17" s="151"/>
      <c r="C17" s="151"/>
      <c r="D17" s="151"/>
      <c r="E17" s="151"/>
      <c r="F17" s="151"/>
      <c r="G17" s="151"/>
      <c r="H17" s="151"/>
      <c r="I17" s="151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2:75" ht="15" x14ac:dyDescent="0.2">
      <c r="B18" s="23"/>
      <c r="C18" s="23"/>
      <c r="D18" s="23"/>
      <c r="E18" s="23"/>
      <c r="F18" s="23"/>
      <c r="G18" s="23"/>
      <c r="H18" s="23"/>
      <c r="I18" s="23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2:75" ht="15" x14ac:dyDescent="0.2">
      <c r="B19" s="144" t="s">
        <v>220</v>
      </c>
      <c r="C19" s="145"/>
      <c r="D19" s="145"/>
      <c r="E19" s="145"/>
      <c r="F19" s="145"/>
      <c r="G19" s="145"/>
      <c r="H19" s="145"/>
      <c r="I19" s="146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2:75" ht="15" x14ac:dyDescent="0.2">
      <c r="B20" s="7" t="s">
        <v>38</v>
      </c>
      <c r="C20" s="20"/>
      <c r="D20" s="20"/>
      <c r="E20" s="69"/>
      <c r="F20" s="69"/>
      <c r="G20" s="69"/>
      <c r="H20" s="69"/>
      <c r="I20" s="69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2:75" ht="15" x14ac:dyDescent="0.2">
      <c r="B21" s="18"/>
      <c r="C21" s="103" t="s">
        <v>187</v>
      </c>
      <c r="D21" s="20"/>
      <c r="E21" s="8"/>
      <c r="F21" s="8"/>
      <c r="G21" s="8"/>
      <c r="H21" s="8"/>
      <c r="I21" s="8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</row>
    <row r="22" spans="2:75" ht="15" x14ac:dyDescent="0.2">
      <c r="B22" s="19" t="s">
        <v>41</v>
      </c>
      <c r="C22" s="99"/>
      <c r="D22" s="20"/>
      <c r="E22" s="8"/>
      <c r="F22" s="8"/>
      <c r="G22" s="8"/>
      <c r="H22" s="8"/>
      <c r="I22" s="8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</row>
    <row r="23" spans="2:75" ht="15" x14ac:dyDescent="0.2">
      <c r="B23" s="19"/>
      <c r="C23" s="34"/>
      <c r="D23" s="19"/>
      <c r="E23" s="8"/>
      <c r="F23" s="8"/>
      <c r="G23" s="8"/>
      <c r="H23" s="8"/>
      <c r="I23" s="8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</row>
    <row r="24" spans="2:75" ht="15" x14ac:dyDescent="0.2">
      <c r="B24" s="1"/>
      <c r="C24" s="1"/>
      <c r="D24" s="18"/>
      <c r="E24" s="8"/>
      <c r="F24" s="8"/>
      <c r="G24" s="8"/>
      <c r="H24" s="8"/>
      <c r="I24" s="8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</row>
    <row r="25" spans="2:75" ht="15" x14ac:dyDescent="0.2">
      <c r="B25" s="19" t="s">
        <v>42</v>
      </c>
      <c r="C25" s="135"/>
      <c r="D25" s="136"/>
      <c r="E25" s="136"/>
      <c r="F25" s="136"/>
      <c r="G25" s="136"/>
      <c r="H25" s="136"/>
      <c r="I25" s="137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</row>
    <row r="26" spans="2:75" ht="15" x14ac:dyDescent="0.2">
      <c r="B26" s="18"/>
      <c r="C26" s="138"/>
      <c r="D26" s="139"/>
      <c r="E26" s="139"/>
      <c r="F26" s="139"/>
      <c r="G26" s="139"/>
      <c r="H26" s="139"/>
      <c r="I26" s="140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</row>
    <row r="27" spans="2:75" ht="15" x14ac:dyDescent="0.2">
      <c r="B27" s="18"/>
      <c r="C27" s="141"/>
      <c r="D27" s="142"/>
      <c r="E27" s="142"/>
      <c r="F27" s="142"/>
      <c r="G27" s="142"/>
      <c r="H27" s="142"/>
      <c r="I27" s="143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</row>
    <row r="28" spans="2:75" ht="15" x14ac:dyDescent="0.2">
      <c r="B28" s="1"/>
      <c r="C28" s="103" t="s">
        <v>187</v>
      </c>
      <c r="D28" s="18"/>
      <c r="E28" s="8"/>
      <c r="F28" s="8"/>
      <c r="G28" s="8"/>
      <c r="H28" s="8"/>
      <c r="I28" s="8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</row>
    <row r="29" spans="2:75" ht="15" x14ac:dyDescent="0.2">
      <c r="B29" s="19" t="s">
        <v>43</v>
      </c>
      <c r="C29" s="99"/>
      <c r="D29" s="18"/>
      <c r="E29" s="8"/>
      <c r="F29" s="8"/>
      <c r="G29" s="8"/>
      <c r="H29" s="8"/>
      <c r="I29" s="8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</row>
    <row r="30" spans="2:75" ht="15" x14ac:dyDescent="0.2">
      <c r="B30" s="18"/>
      <c r="C30" s="34"/>
      <c r="D30" s="18"/>
      <c r="E30" s="18"/>
      <c r="F30" s="8"/>
      <c r="G30" s="8"/>
      <c r="H30" s="8"/>
      <c r="I30" s="8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</row>
    <row r="31" spans="2:75" ht="15" x14ac:dyDescent="0.2">
      <c r="B31" s="9"/>
      <c r="C31" s="18"/>
      <c r="D31" s="18"/>
      <c r="E31" s="18"/>
      <c r="F31" s="8"/>
      <c r="G31" s="8"/>
      <c r="H31" s="8"/>
      <c r="I31" s="8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</row>
    <row r="32" spans="2:75" ht="15" x14ac:dyDescent="0.2">
      <c r="B32" s="19" t="s">
        <v>42</v>
      </c>
      <c r="C32" s="135"/>
      <c r="D32" s="136"/>
      <c r="E32" s="136"/>
      <c r="F32" s="136"/>
      <c r="G32" s="136"/>
      <c r="H32" s="136"/>
      <c r="I32" s="137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</row>
    <row r="33" spans="2:75" ht="15" x14ac:dyDescent="0.2">
      <c r="B33" s="18"/>
      <c r="C33" s="138"/>
      <c r="D33" s="139"/>
      <c r="E33" s="139"/>
      <c r="F33" s="139"/>
      <c r="G33" s="139"/>
      <c r="H33" s="139"/>
      <c r="I33" s="140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</row>
    <row r="34" spans="2:75" ht="15" x14ac:dyDescent="0.2">
      <c r="B34" s="18"/>
      <c r="C34" s="141"/>
      <c r="D34" s="142"/>
      <c r="E34" s="142"/>
      <c r="F34" s="142"/>
      <c r="G34" s="142"/>
      <c r="H34" s="142"/>
      <c r="I34" s="14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</row>
    <row r="35" spans="2:75" ht="15" x14ac:dyDescent="0.2">
      <c r="B35" s="18"/>
      <c r="C35" s="18"/>
      <c r="D35" s="18"/>
      <c r="E35" s="18"/>
      <c r="F35" s="18"/>
      <c r="G35" s="18"/>
      <c r="H35" s="18"/>
      <c r="I35" s="18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2:75" ht="15" x14ac:dyDescent="0.2">
      <c r="B36" s="134" t="s">
        <v>258</v>
      </c>
      <c r="C36" s="134"/>
      <c r="D36" s="134"/>
      <c r="E36" s="134"/>
      <c r="F36" s="134"/>
      <c r="G36" s="134"/>
      <c r="H36" s="134"/>
      <c r="I36" s="134"/>
      <c r="J36" s="7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2:75" x14ac:dyDescent="0.2">
      <c r="B37" s="65"/>
      <c r="C37" s="65"/>
      <c r="D37" s="65"/>
      <c r="E37" s="65"/>
      <c r="F37" s="65"/>
      <c r="G37" s="65"/>
      <c r="H37" s="65"/>
      <c r="I37" s="65"/>
      <c r="J37" s="65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2:75" ht="15" x14ac:dyDescent="0.2">
      <c r="B38" s="19" t="s">
        <v>44</v>
      </c>
      <c r="C38" s="135"/>
      <c r="D38" s="136"/>
      <c r="E38" s="136"/>
      <c r="F38" s="136"/>
      <c r="G38" s="136"/>
      <c r="H38" s="136"/>
      <c r="I38" s="137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2:75" x14ac:dyDescent="0.2">
      <c r="B39" s="98"/>
      <c r="C39" s="138"/>
      <c r="D39" s="139"/>
      <c r="E39" s="139"/>
      <c r="F39" s="139"/>
      <c r="G39" s="139"/>
      <c r="H39" s="139"/>
      <c r="I39" s="140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2:75" x14ac:dyDescent="0.2">
      <c r="B40" s="98"/>
      <c r="C40" s="141"/>
      <c r="D40" s="142"/>
      <c r="E40" s="142"/>
      <c r="F40" s="142"/>
      <c r="G40" s="142"/>
      <c r="H40" s="142"/>
      <c r="I40" s="14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2:75" x14ac:dyDescent="0.2">
      <c r="B41" s="65"/>
      <c r="C41" s="98"/>
      <c r="D41" s="98"/>
      <c r="E41" s="98"/>
      <c r="F41" s="98"/>
      <c r="G41" s="98"/>
      <c r="H41" s="98"/>
      <c r="I41" s="98"/>
      <c r="J41" s="98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2:75" ht="15" x14ac:dyDescent="0.2">
      <c r="B42" s="19" t="s">
        <v>45</v>
      </c>
      <c r="C42" s="135"/>
      <c r="D42" s="136"/>
      <c r="E42" s="136"/>
      <c r="F42" s="136"/>
      <c r="G42" s="136"/>
      <c r="H42" s="136"/>
      <c r="I42" s="137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2:75" x14ac:dyDescent="0.2">
      <c r="B43" s="98"/>
      <c r="C43" s="138"/>
      <c r="D43" s="139"/>
      <c r="E43" s="139"/>
      <c r="F43" s="139"/>
      <c r="G43" s="139"/>
      <c r="H43" s="139"/>
      <c r="I43" s="140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</row>
    <row r="44" spans="2:75" x14ac:dyDescent="0.2">
      <c r="B44" s="98"/>
      <c r="C44" s="141"/>
      <c r="D44" s="142"/>
      <c r="E44" s="142"/>
      <c r="F44" s="142"/>
      <c r="G44" s="142"/>
      <c r="H44" s="142"/>
      <c r="I44" s="143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</row>
    <row r="45" spans="2:75" x14ac:dyDescent="0.2">
      <c r="B45" s="67"/>
      <c r="C45" s="67"/>
      <c r="D45" s="67"/>
      <c r="E45" s="67"/>
      <c r="F45" s="67"/>
      <c r="G45" s="67"/>
      <c r="H45" s="98"/>
      <c r="I45" s="98"/>
      <c r="J45" s="98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</row>
    <row r="46" spans="2:75" ht="15" x14ac:dyDescent="0.2">
      <c r="B46" s="144" t="s">
        <v>259</v>
      </c>
      <c r="C46" s="145"/>
      <c r="D46" s="145"/>
      <c r="E46" s="145"/>
      <c r="F46" s="145"/>
      <c r="G46" s="145"/>
      <c r="H46" s="145"/>
      <c r="I46" s="146"/>
      <c r="J46" s="74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</row>
    <row r="47" spans="2:75" x14ac:dyDescent="0.2">
      <c r="B47" s="67"/>
      <c r="C47" s="67"/>
      <c r="D47" s="67"/>
      <c r="E47" s="67"/>
      <c r="F47" s="67"/>
      <c r="G47" s="67"/>
      <c r="H47" s="98"/>
      <c r="I47" s="98"/>
      <c r="J47" s="98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</row>
    <row r="48" spans="2:75" x14ac:dyDescent="0.2">
      <c r="B48" s="67"/>
      <c r="C48" s="98"/>
      <c r="D48" s="92"/>
      <c r="E48" s="66" t="str">
        <f>IF(Identification!C22="","",Identification!C22)</f>
        <v>-</v>
      </c>
      <c r="F48" s="66" t="str">
        <f>IF(Identification!C23="","",Identification!C23)</f>
        <v>-</v>
      </c>
      <c r="G48" s="66" t="str">
        <f>IF(Identification!C24="","",Identification!C24)</f>
        <v>-</v>
      </c>
      <c r="H48" s="66" t="str">
        <f>IF(Identification!C25="","",Identification!C25)</f>
        <v>-</v>
      </c>
      <c r="I48" s="66" t="str">
        <f>IF(Identification!C26="","",Identification!C26)</f>
        <v>-</v>
      </c>
      <c r="J48" s="98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</row>
    <row r="49" spans="2:75" x14ac:dyDescent="0.2">
      <c r="B49" s="92"/>
      <c r="C49" s="36" t="s">
        <v>245</v>
      </c>
      <c r="D49" s="92"/>
      <c r="E49" s="98"/>
      <c r="F49" s="76"/>
      <c r="G49" s="65"/>
      <c r="H49" s="98"/>
      <c r="I49" s="98"/>
      <c r="J49" s="98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</row>
    <row r="50" spans="2:75" x14ac:dyDescent="0.2">
      <c r="B50" s="92"/>
      <c r="C50" s="92"/>
      <c r="D50" s="75" t="s">
        <v>198</v>
      </c>
      <c r="E50" s="16"/>
      <c r="F50" s="16"/>
      <c r="G50" s="16"/>
      <c r="H50" s="16"/>
      <c r="I50" s="16"/>
      <c r="J50" s="98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</row>
    <row r="51" spans="2:75" x14ac:dyDescent="0.2">
      <c r="B51" s="92"/>
      <c r="C51" s="92"/>
      <c r="D51" s="75" t="s">
        <v>199</v>
      </c>
      <c r="E51" s="16"/>
      <c r="F51" s="16"/>
      <c r="G51" s="16"/>
      <c r="H51" s="16"/>
      <c r="I51" s="16"/>
      <c r="J51" s="98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</row>
    <row r="52" spans="2:75" x14ac:dyDescent="0.2">
      <c r="B52" s="92"/>
      <c r="C52" s="92"/>
      <c r="D52" s="75" t="s">
        <v>200</v>
      </c>
      <c r="E52" s="16"/>
      <c r="F52" s="16"/>
      <c r="G52" s="16"/>
      <c r="H52" s="16"/>
      <c r="I52" s="16"/>
      <c r="J52" s="98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</row>
    <row r="53" spans="2:75" x14ac:dyDescent="0.2">
      <c r="B53" s="92"/>
      <c r="C53" s="36" t="s">
        <v>201</v>
      </c>
      <c r="D53" s="92"/>
      <c r="E53" s="65"/>
      <c r="F53" s="65"/>
      <c r="G53" s="65"/>
      <c r="H53" s="65"/>
      <c r="I53" s="65"/>
      <c r="J53" s="98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2:75" x14ac:dyDescent="0.2">
      <c r="B54" s="92"/>
      <c r="C54" s="92"/>
      <c r="D54" s="75" t="s">
        <v>198</v>
      </c>
      <c r="E54" s="16"/>
      <c r="F54" s="16"/>
      <c r="G54" s="16"/>
      <c r="H54" s="16"/>
      <c r="I54" s="16"/>
      <c r="J54" s="98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2:75" x14ac:dyDescent="0.2">
      <c r="B55" s="92"/>
      <c r="C55" s="92"/>
      <c r="D55" s="75" t="s">
        <v>199</v>
      </c>
      <c r="E55" s="16"/>
      <c r="F55" s="16"/>
      <c r="G55" s="16"/>
      <c r="H55" s="16"/>
      <c r="I55" s="16"/>
      <c r="J55" s="98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2:75" x14ac:dyDescent="0.2">
      <c r="B56" s="92"/>
      <c r="C56" s="92"/>
      <c r="D56" s="75" t="s">
        <v>200</v>
      </c>
      <c r="E56" s="16"/>
      <c r="F56" s="16"/>
      <c r="G56" s="16"/>
      <c r="H56" s="16"/>
      <c r="I56" s="16"/>
      <c r="J56" s="98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2:75" x14ac:dyDescent="0.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2:75" ht="15" x14ac:dyDescent="0.2">
      <c r="B58" s="134" t="s">
        <v>260</v>
      </c>
      <c r="C58" s="134"/>
      <c r="D58" s="134"/>
      <c r="E58" s="134"/>
      <c r="F58" s="134"/>
      <c r="G58" s="134"/>
      <c r="H58" s="134"/>
      <c r="I58" s="134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2:75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2:75" ht="15" x14ac:dyDescent="0.2">
      <c r="B60" s="19" t="s">
        <v>40</v>
      </c>
      <c r="C60" s="135"/>
      <c r="D60" s="136"/>
      <c r="E60" s="136"/>
      <c r="F60" s="136"/>
      <c r="G60" s="136"/>
      <c r="H60" s="136"/>
      <c r="I60" s="137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2:75" ht="15" x14ac:dyDescent="0.2">
      <c r="B61" s="18"/>
      <c r="C61" s="138"/>
      <c r="D61" s="139"/>
      <c r="E61" s="139"/>
      <c r="F61" s="139"/>
      <c r="G61" s="139"/>
      <c r="H61" s="139"/>
      <c r="I61" s="140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2:75" ht="15" x14ac:dyDescent="0.2">
      <c r="B62" s="18"/>
      <c r="C62" s="141"/>
      <c r="D62" s="142"/>
      <c r="E62" s="142"/>
      <c r="F62" s="142"/>
      <c r="G62" s="142"/>
      <c r="H62" s="142"/>
      <c r="I62" s="143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2:75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2:75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2:75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2:75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2:75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2:75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2:75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2:75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2:75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2:75" x14ac:dyDescent="0.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2:75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2:75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2:75" x14ac:dyDescent="0.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2:75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2:75" x14ac:dyDescent="0.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2:75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2:75" x14ac:dyDescent="0.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2:75" x14ac:dyDescent="0.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2:75" x14ac:dyDescent="0.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2:75" x14ac:dyDescent="0.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2:75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2:75" x14ac:dyDescent="0.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2:75" x14ac:dyDescent="0.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2:75" x14ac:dyDescent="0.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2:75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2:75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2:75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2:75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2:75" x14ac:dyDescent="0.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2:75" x14ac:dyDescent="0.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2:75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2:75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2:75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2:75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2:75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2:75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2:75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2:75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2:75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2:75" x14ac:dyDescent="0.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2:75" x14ac:dyDescent="0.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2:75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2:75" x14ac:dyDescent="0.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2:75" x14ac:dyDescent="0.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2:75" x14ac:dyDescent="0.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2:75" x14ac:dyDescent="0.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2:75" x14ac:dyDescent="0.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2:75" x14ac:dyDescent="0.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2:75" x14ac:dyDescent="0.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2:75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2:75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2:75" x14ac:dyDescent="0.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2:75" x14ac:dyDescent="0.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2:75" x14ac:dyDescent="0.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2:75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2:75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2:75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2:75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2:75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2:75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2:75" x14ac:dyDescent="0.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2:75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2:75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2:75" x14ac:dyDescent="0.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2:75" x14ac:dyDescent="0.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2:75" x14ac:dyDescent="0.2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2:75" x14ac:dyDescent="0.2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2:75" x14ac:dyDescent="0.2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2:75" x14ac:dyDescent="0.2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2:75" x14ac:dyDescent="0.2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2:75" x14ac:dyDescent="0.2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2:75" x14ac:dyDescent="0.2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2:75" x14ac:dyDescent="0.2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2:75" x14ac:dyDescent="0.2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2:75" x14ac:dyDescent="0.2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2:75" x14ac:dyDescent="0.2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2:75" x14ac:dyDescent="0.2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2:75" x14ac:dyDescent="0.2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2:75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2:75" x14ac:dyDescent="0.2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2:75" x14ac:dyDescent="0.2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2:75" x14ac:dyDescent="0.2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2:75" x14ac:dyDescent="0.2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2:75" x14ac:dyDescent="0.2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2:75" x14ac:dyDescent="0.2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2:75" x14ac:dyDescent="0.2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2:75" x14ac:dyDescent="0.2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2:75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2:75" x14ac:dyDescent="0.2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2:75" x14ac:dyDescent="0.2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2:75" x14ac:dyDescent="0.2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2:75" x14ac:dyDescent="0.2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2:75" x14ac:dyDescent="0.2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2:75" x14ac:dyDescent="0.2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2:75" x14ac:dyDescent="0.2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2:75" x14ac:dyDescent="0.2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2:75" x14ac:dyDescent="0.2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2:75" x14ac:dyDescent="0.2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2:75" x14ac:dyDescent="0.2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</row>
    <row r="162" spans="2:75" x14ac:dyDescent="0.2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2:75" x14ac:dyDescent="0.2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</row>
    <row r="164" spans="2:75" x14ac:dyDescent="0.2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2:75" x14ac:dyDescent="0.2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</row>
    <row r="166" spans="2:75" x14ac:dyDescent="0.2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2:75" x14ac:dyDescent="0.2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</row>
    <row r="168" spans="2:75" x14ac:dyDescent="0.2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</row>
    <row r="169" spans="2:75" x14ac:dyDescent="0.2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</row>
    <row r="170" spans="2:75" x14ac:dyDescent="0.2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</row>
    <row r="171" spans="2:75" x14ac:dyDescent="0.2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</row>
    <row r="172" spans="2:75" x14ac:dyDescent="0.2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</row>
    <row r="173" spans="2:75" x14ac:dyDescent="0.2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</row>
    <row r="174" spans="2:75" x14ac:dyDescent="0.2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</row>
    <row r="175" spans="2:75" x14ac:dyDescent="0.2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</row>
    <row r="176" spans="2:75" x14ac:dyDescent="0.2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</row>
    <row r="177" spans="2:75" x14ac:dyDescent="0.2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</row>
    <row r="178" spans="2:75" x14ac:dyDescent="0.2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</row>
    <row r="179" spans="2:75" x14ac:dyDescent="0.2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</row>
    <row r="180" spans="2:75" x14ac:dyDescent="0.2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</row>
    <row r="181" spans="2:75" x14ac:dyDescent="0.2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</row>
    <row r="182" spans="2:75" x14ac:dyDescent="0.2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2:75" x14ac:dyDescent="0.2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2:75" x14ac:dyDescent="0.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2:75" x14ac:dyDescent="0.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2:75" x14ac:dyDescent="0.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2:75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2:75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2:75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2:75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2:75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2:75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2:75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2:75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2:75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2:75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2:75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2:75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2:75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2:75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2:75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2:75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2:75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2:75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2:75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2:75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2:75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2:75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2:75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2:75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2:75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2:75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2:75" x14ac:dyDescent="0.2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2:75" x14ac:dyDescent="0.2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2:75" x14ac:dyDescent="0.2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2:75" x14ac:dyDescent="0.2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2:75" x14ac:dyDescent="0.2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2:75" x14ac:dyDescent="0.2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2:75" x14ac:dyDescent="0.2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2:75" x14ac:dyDescent="0.2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2:75" x14ac:dyDescent="0.2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2:75" x14ac:dyDescent="0.2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2:75" x14ac:dyDescent="0.2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2:75" x14ac:dyDescent="0.2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2:75" x14ac:dyDescent="0.2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2:75" x14ac:dyDescent="0.2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2:75" x14ac:dyDescent="0.2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2:75" x14ac:dyDescent="0.2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2:75" x14ac:dyDescent="0.2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2:75" x14ac:dyDescent="0.2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2:75" x14ac:dyDescent="0.2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2:75" x14ac:dyDescent="0.2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2:75" x14ac:dyDescent="0.2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2:75" x14ac:dyDescent="0.2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2:75" x14ac:dyDescent="0.2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2:75" x14ac:dyDescent="0.2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2:75" x14ac:dyDescent="0.2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2:75" x14ac:dyDescent="0.2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2:75" x14ac:dyDescent="0.2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2:75" x14ac:dyDescent="0.2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2:75" x14ac:dyDescent="0.2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2:75" x14ac:dyDescent="0.2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2:75" x14ac:dyDescent="0.2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2:75" x14ac:dyDescent="0.2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2:75" x14ac:dyDescent="0.2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2:75" x14ac:dyDescent="0.2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2:75" x14ac:dyDescent="0.2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2:75" x14ac:dyDescent="0.2"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2:75" x14ac:dyDescent="0.2"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2:75" x14ac:dyDescent="0.2"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2:75" x14ac:dyDescent="0.2"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2:75" x14ac:dyDescent="0.2"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2:75" x14ac:dyDescent="0.2"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2:75" x14ac:dyDescent="0.2"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2:75" x14ac:dyDescent="0.2"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2:75" x14ac:dyDescent="0.2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2:75" x14ac:dyDescent="0.2"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2:75" x14ac:dyDescent="0.2"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2:75" x14ac:dyDescent="0.2"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2:75" x14ac:dyDescent="0.2"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2:75" x14ac:dyDescent="0.2"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2:75" x14ac:dyDescent="0.2"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2:75" x14ac:dyDescent="0.2"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2:75" x14ac:dyDescent="0.2"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2:75" x14ac:dyDescent="0.2"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2:75" x14ac:dyDescent="0.2"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2:75" x14ac:dyDescent="0.2"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2:75" x14ac:dyDescent="0.2"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2:75" x14ac:dyDescent="0.2"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2:75" x14ac:dyDescent="0.2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2:75" x14ac:dyDescent="0.2"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2:75" x14ac:dyDescent="0.2"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2:75" x14ac:dyDescent="0.2"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2:75" x14ac:dyDescent="0.2"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2:75" x14ac:dyDescent="0.2"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2:75" x14ac:dyDescent="0.2"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2:75" x14ac:dyDescent="0.2"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2:75" x14ac:dyDescent="0.2"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2:75" x14ac:dyDescent="0.2"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2:75" x14ac:dyDescent="0.2"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2:75" x14ac:dyDescent="0.2"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2:75" x14ac:dyDescent="0.2"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2:75" x14ac:dyDescent="0.2"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2:75" x14ac:dyDescent="0.2"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2:75" x14ac:dyDescent="0.2"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2:75" x14ac:dyDescent="0.2"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2:75" x14ac:dyDescent="0.2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2:75" x14ac:dyDescent="0.2"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2:75" x14ac:dyDescent="0.2"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2:75" x14ac:dyDescent="0.2"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2:75" x14ac:dyDescent="0.2"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2:75" x14ac:dyDescent="0.2"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2:75" x14ac:dyDescent="0.2"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2:75" x14ac:dyDescent="0.2"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  <row r="295" spans="2:75" x14ac:dyDescent="0.2"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</row>
    <row r="296" spans="2:75" x14ac:dyDescent="0.2"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</row>
    <row r="297" spans="2:75" x14ac:dyDescent="0.2"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</row>
    <row r="298" spans="2:75" x14ac:dyDescent="0.2"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</row>
    <row r="299" spans="2:75" x14ac:dyDescent="0.2"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</row>
    <row r="300" spans="2:75" x14ac:dyDescent="0.2"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</row>
    <row r="301" spans="2:75" x14ac:dyDescent="0.2"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</row>
    <row r="302" spans="2:75" x14ac:dyDescent="0.2"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</row>
    <row r="303" spans="2:75" x14ac:dyDescent="0.2"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</row>
    <row r="304" spans="2:75" x14ac:dyDescent="0.2"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</row>
    <row r="305" spans="2:75" x14ac:dyDescent="0.2"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</row>
    <row r="306" spans="2:75" x14ac:dyDescent="0.2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</row>
    <row r="307" spans="2:75" x14ac:dyDescent="0.2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</row>
    <row r="308" spans="2:75" x14ac:dyDescent="0.2"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</row>
    <row r="309" spans="2:75" x14ac:dyDescent="0.2"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</row>
    <row r="310" spans="2:75" x14ac:dyDescent="0.2"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</row>
    <row r="311" spans="2:75" x14ac:dyDescent="0.2"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</row>
    <row r="312" spans="2:75" x14ac:dyDescent="0.2"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</row>
    <row r="313" spans="2:75" x14ac:dyDescent="0.2"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</row>
    <row r="314" spans="2:75" x14ac:dyDescent="0.2"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</row>
    <row r="315" spans="2:75" x14ac:dyDescent="0.2"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</row>
    <row r="316" spans="2:75" x14ac:dyDescent="0.2"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</row>
    <row r="317" spans="2:75" x14ac:dyDescent="0.2"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</row>
    <row r="318" spans="2:75" x14ac:dyDescent="0.2"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</row>
    <row r="319" spans="2:75" x14ac:dyDescent="0.2"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</row>
    <row r="320" spans="2:75" x14ac:dyDescent="0.2"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</row>
    <row r="321" spans="2:75" x14ac:dyDescent="0.2"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</row>
    <row r="322" spans="2:75" x14ac:dyDescent="0.2"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</row>
    <row r="323" spans="2:75" x14ac:dyDescent="0.2"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</row>
    <row r="324" spans="2:75" x14ac:dyDescent="0.2"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</row>
    <row r="325" spans="2:75" x14ac:dyDescent="0.2"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</row>
    <row r="326" spans="2:75" x14ac:dyDescent="0.2"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</row>
    <row r="327" spans="2:75" x14ac:dyDescent="0.2"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</row>
    <row r="328" spans="2:75" x14ac:dyDescent="0.2"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</row>
    <row r="329" spans="2:75" x14ac:dyDescent="0.2"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</row>
    <row r="330" spans="2:75" x14ac:dyDescent="0.2"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</row>
    <row r="331" spans="2:75" x14ac:dyDescent="0.2"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</row>
    <row r="332" spans="2:75" x14ac:dyDescent="0.2"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</row>
    <row r="333" spans="2:75" x14ac:dyDescent="0.2"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</row>
    <row r="334" spans="2:75" x14ac:dyDescent="0.2"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</row>
    <row r="335" spans="2:75" x14ac:dyDescent="0.2"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</row>
    <row r="336" spans="2:75" x14ac:dyDescent="0.2"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</row>
    <row r="337" spans="2:75" x14ac:dyDescent="0.2"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</row>
    <row r="338" spans="2:75" x14ac:dyDescent="0.2"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</row>
    <row r="339" spans="2:75" x14ac:dyDescent="0.2"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</row>
    <row r="340" spans="2:75" x14ac:dyDescent="0.2"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</row>
    <row r="341" spans="2:75" x14ac:dyDescent="0.2"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</row>
    <row r="342" spans="2:75" x14ac:dyDescent="0.2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</row>
    <row r="343" spans="2:75" x14ac:dyDescent="0.2"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</row>
    <row r="344" spans="2:75" x14ac:dyDescent="0.2"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</row>
    <row r="345" spans="2:75" x14ac:dyDescent="0.2"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</row>
    <row r="346" spans="2:75" x14ac:dyDescent="0.2"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</row>
    <row r="347" spans="2:75" x14ac:dyDescent="0.2"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</row>
    <row r="348" spans="2:75" x14ac:dyDescent="0.2"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</row>
    <row r="349" spans="2:75" x14ac:dyDescent="0.2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</row>
    <row r="350" spans="2:75" x14ac:dyDescent="0.2"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</row>
    <row r="351" spans="2:75" x14ac:dyDescent="0.2"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</row>
    <row r="352" spans="2:75" x14ac:dyDescent="0.2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</row>
    <row r="353" spans="2:75" x14ac:dyDescent="0.2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</row>
    <row r="354" spans="2:75" x14ac:dyDescent="0.2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</row>
    <row r="355" spans="2:75" x14ac:dyDescent="0.2"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</row>
    <row r="356" spans="2:75" x14ac:dyDescent="0.2"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</row>
    <row r="357" spans="2:75" x14ac:dyDescent="0.2"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</row>
    <row r="358" spans="2:75" x14ac:dyDescent="0.2"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</row>
    <row r="359" spans="2:75" x14ac:dyDescent="0.2"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</row>
    <row r="360" spans="2:75" x14ac:dyDescent="0.2"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</row>
    <row r="361" spans="2:75" x14ac:dyDescent="0.2"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</row>
    <row r="362" spans="2:75" x14ac:dyDescent="0.2"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</row>
    <row r="363" spans="2:75" x14ac:dyDescent="0.2"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</row>
    <row r="364" spans="2:75" x14ac:dyDescent="0.2"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</row>
    <row r="365" spans="2:75" x14ac:dyDescent="0.2"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</row>
    <row r="366" spans="2:75" x14ac:dyDescent="0.2"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</row>
    <row r="367" spans="2:75" x14ac:dyDescent="0.2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</row>
    <row r="368" spans="2:75" x14ac:dyDescent="0.2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</row>
    <row r="369" spans="2:75" x14ac:dyDescent="0.2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</row>
    <row r="370" spans="2:75" x14ac:dyDescent="0.2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</row>
    <row r="371" spans="2:75" x14ac:dyDescent="0.2"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</row>
    <row r="372" spans="2:75" x14ac:dyDescent="0.2"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</row>
    <row r="373" spans="2:75" x14ac:dyDescent="0.2"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</row>
    <row r="374" spans="2:75" x14ac:dyDescent="0.2"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</row>
    <row r="375" spans="2:75" x14ac:dyDescent="0.2"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</row>
    <row r="376" spans="2:75" x14ac:dyDescent="0.2"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</row>
    <row r="377" spans="2:75" x14ac:dyDescent="0.2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</row>
    <row r="378" spans="2:75" x14ac:dyDescent="0.2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</row>
    <row r="379" spans="2:75" x14ac:dyDescent="0.2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</row>
    <row r="380" spans="2:75" x14ac:dyDescent="0.2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</row>
    <row r="381" spans="2:75" x14ac:dyDescent="0.2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</row>
    <row r="382" spans="2:75" x14ac:dyDescent="0.2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</row>
    <row r="383" spans="2:75" x14ac:dyDescent="0.2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</row>
    <row r="384" spans="2:75" x14ac:dyDescent="0.2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</row>
    <row r="385" spans="2:75" x14ac:dyDescent="0.2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</row>
    <row r="386" spans="2:75" x14ac:dyDescent="0.2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</row>
    <row r="387" spans="2:75" x14ac:dyDescent="0.2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</row>
    <row r="388" spans="2:75" x14ac:dyDescent="0.2"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</row>
    <row r="389" spans="2:75" x14ac:dyDescent="0.2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</row>
    <row r="390" spans="2:75" x14ac:dyDescent="0.2"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</row>
    <row r="391" spans="2:75" x14ac:dyDescent="0.2"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</row>
    <row r="392" spans="2:75" x14ac:dyDescent="0.2"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</row>
    <row r="393" spans="2:75" x14ac:dyDescent="0.2"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</row>
    <row r="394" spans="2:75" x14ac:dyDescent="0.2"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</row>
    <row r="395" spans="2:75" x14ac:dyDescent="0.2"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</row>
    <row r="396" spans="2:75" x14ac:dyDescent="0.2"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</row>
    <row r="397" spans="2:75" x14ac:dyDescent="0.2"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</row>
    <row r="398" spans="2:75" x14ac:dyDescent="0.2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</row>
    <row r="399" spans="2:75" x14ac:dyDescent="0.2"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</row>
    <row r="400" spans="2:75" x14ac:dyDescent="0.2"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</row>
    <row r="401" spans="2:75" x14ac:dyDescent="0.2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</row>
    <row r="402" spans="2:75" x14ac:dyDescent="0.2"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</row>
    <row r="403" spans="2:75" x14ac:dyDescent="0.2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</row>
    <row r="404" spans="2:75" x14ac:dyDescent="0.2"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</row>
    <row r="405" spans="2:75" x14ac:dyDescent="0.2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</row>
    <row r="406" spans="2:75" x14ac:dyDescent="0.2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</row>
    <row r="407" spans="2:75" x14ac:dyDescent="0.2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</row>
    <row r="408" spans="2:75" x14ac:dyDescent="0.2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</row>
    <row r="409" spans="2:75" x14ac:dyDescent="0.2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</row>
    <row r="410" spans="2:75" x14ac:dyDescent="0.2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</row>
    <row r="411" spans="2:75" x14ac:dyDescent="0.2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</row>
    <row r="412" spans="2:75" x14ac:dyDescent="0.2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</row>
    <row r="413" spans="2:75" x14ac:dyDescent="0.2"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</row>
    <row r="414" spans="2:75" x14ac:dyDescent="0.2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</row>
    <row r="415" spans="2:75" x14ac:dyDescent="0.2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</row>
    <row r="416" spans="2:75" x14ac:dyDescent="0.2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</row>
    <row r="417" spans="2:75" x14ac:dyDescent="0.2"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</row>
    <row r="418" spans="2:75" x14ac:dyDescent="0.2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</row>
    <row r="419" spans="2:75" x14ac:dyDescent="0.2"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</row>
    <row r="420" spans="2:75" x14ac:dyDescent="0.2"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</row>
    <row r="421" spans="2:75" x14ac:dyDescent="0.2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</row>
    <row r="422" spans="2:75" x14ac:dyDescent="0.2"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</row>
    <row r="423" spans="2:75" x14ac:dyDescent="0.2"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</row>
    <row r="424" spans="2:75" x14ac:dyDescent="0.2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</row>
    <row r="425" spans="2:75" x14ac:dyDescent="0.2"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</row>
    <row r="426" spans="2:75" x14ac:dyDescent="0.2"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</row>
    <row r="427" spans="2:75" x14ac:dyDescent="0.2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</row>
    <row r="428" spans="2:75" x14ac:dyDescent="0.2"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</row>
    <row r="429" spans="2:75" x14ac:dyDescent="0.2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</row>
    <row r="430" spans="2:75" x14ac:dyDescent="0.2"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</row>
    <row r="431" spans="2:75" x14ac:dyDescent="0.2"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</row>
    <row r="432" spans="2:75" x14ac:dyDescent="0.2"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</row>
    <row r="433" spans="2:75" x14ac:dyDescent="0.2"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</row>
    <row r="434" spans="2:75" x14ac:dyDescent="0.2"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</row>
    <row r="435" spans="2:75" x14ac:dyDescent="0.2"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</row>
    <row r="436" spans="2:75" x14ac:dyDescent="0.2"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</row>
    <row r="437" spans="2:75" x14ac:dyDescent="0.2"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</row>
    <row r="438" spans="2:75" x14ac:dyDescent="0.2"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</row>
    <row r="439" spans="2:75" x14ac:dyDescent="0.2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</row>
    <row r="440" spans="2:75" x14ac:dyDescent="0.2"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</row>
    <row r="441" spans="2:75" x14ac:dyDescent="0.2"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</row>
    <row r="442" spans="2:75" x14ac:dyDescent="0.2"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</row>
    <row r="443" spans="2:75" x14ac:dyDescent="0.2"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</row>
    <row r="444" spans="2:75" x14ac:dyDescent="0.2"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</row>
    <row r="445" spans="2:75" x14ac:dyDescent="0.2"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</row>
    <row r="446" spans="2:75" x14ac:dyDescent="0.2"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</row>
    <row r="447" spans="2:75" x14ac:dyDescent="0.2"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</row>
    <row r="448" spans="2:75" x14ac:dyDescent="0.2"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</row>
    <row r="449" spans="2:75" x14ac:dyDescent="0.2"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</row>
    <row r="450" spans="2:75" x14ac:dyDescent="0.2"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</row>
    <row r="451" spans="2:75" x14ac:dyDescent="0.2"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</row>
    <row r="452" spans="2:75" x14ac:dyDescent="0.2"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</row>
    <row r="453" spans="2:75" x14ac:dyDescent="0.2"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</row>
    <row r="454" spans="2:75" x14ac:dyDescent="0.2"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</row>
    <row r="455" spans="2:75" x14ac:dyDescent="0.2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</row>
    <row r="456" spans="2:75" x14ac:dyDescent="0.2"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</row>
    <row r="457" spans="2:75" x14ac:dyDescent="0.2"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</row>
    <row r="458" spans="2:75" x14ac:dyDescent="0.2"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</row>
    <row r="459" spans="2:75" x14ac:dyDescent="0.2"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</row>
    <row r="460" spans="2:75" x14ac:dyDescent="0.2"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</row>
    <row r="461" spans="2:75" x14ac:dyDescent="0.2"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</row>
    <row r="462" spans="2:75" x14ac:dyDescent="0.2"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</row>
    <row r="463" spans="2:75" x14ac:dyDescent="0.2"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</row>
    <row r="464" spans="2:75" x14ac:dyDescent="0.2"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</row>
    <row r="465" spans="2:75" x14ac:dyDescent="0.2"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</row>
    <row r="466" spans="2:75" x14ac:dyDescent="0.2"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</row>
    <row r="467" spans="2:75" x14ac:dyDescent="0.2"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</row>
    <row r="468" spans="2:75" x14ac:dyDescent="0.2"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</row>
    <row r="469" spans="2:75" x14ac:dyDescent="0.2"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</row>
    <row r="470" spans="2:75" x14ac:dyDescent="0.2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</row>
    <row r="471" spans="2:75" x14ac:dyDescent="0.2"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</row>
    <row r="472" spans="2:75" x14ac:dyDescent="0.2"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</row>
    <row r="473" spans="2:75" x14ac:dyDescent="0.2"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</row>
    <row r="474" spans="2:75" x14ac:dyDescent="0.2"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</row>
    <row r="475" spans="2:75" x14ac:dyDescent="0.2"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</row>
    <row r="476" spans="2:75" x14ac:dyDescent="0.2"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</row>
    <row r="477" spans="2:75" x14ac:dyDescent="0.2"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</row>
    <row r="478" spans="2:75" x14ac:dyDescent="0.2"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</row>
    <row r="479" spans="2:75" x14ac:dyDescent="0.2"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</row>
    <row r="480" spans="2:75" x14ac:dyDescent="0.2"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</row>
    <row r="481" spans="2:75" x14ac:dyDescent="0.2"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</row>
    <row r="482" spans="2:75" x14ac:dyDescent="0.2"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</row>
    <row r="483" spans="2:75" x14ac:dyDescent="0.2"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</row>
    <row r="484" spans="2:75" x14ac:dyDescent="0.2"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</row>
    <row r="485" spans="2:75" x14ac:dyDescent="0.2"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</row>
    <row r="486" spans="2:75" x14ac:dyDescent="0.2"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</row>
    <row r="487" spans="2:75" x14ac:dyDescent="0.2"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</row>
    <row r="488" spans="2:75" x14ac:dyDescent="0.2"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</row>
    <row r="489" spans="2:75" x14ac:dyDescent="0.2"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</row>
    <row r="490" spans="2:75" x14ac:dyDescent="0.2"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</row>
    <row r="491" spans="2:75" x14ac:dyDescent="0.2"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</row>
    <row r="492" spans="2:75" x14ac:dyDescent="0.2"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</row>
    <row r="493" spans="2:75" x14ac:dyDescent="0.2"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</row>
    <row r="494" spans="2:75" x14ac:dyDescent="0.2"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</row>
    <row r="495" spans="2:75" x14ac:dyDescent="0.2"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</row>
    <row r="496" spans="2:75" x14ac:dyDescent="0.2"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</row>
    <row r="497" spans="2:75" x14ac:dyDescent="0.2"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</row>
    <row r="498" spans="2:75" x14ac:dyDescent="0.2"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</row>
    <row r="499" spans="2:75" x14ac:dyDescent="0.2"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</row>
    <row r="500" spans="2:75" x14ac:dyDescent="0.2"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</row>
    <row r="501" spans="2:75" x14ac:dyDescent="0.2"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</row>
    <row r="502" spans="2:75" x14ac:dyDescent="0.2"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</row>
    <row r="503" spans="2:75" x14ac:dyDescent="0.2"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</row>
  </sheetData>
  <mergeCells count="15">
    <mergeCell ref="C12:I14"/>
    <mergeCell ref="B2:I2"/>
    <mergeCell ref="B10:I10"/>
    <mergeCell ref="B4:I4"/>
    <mergeCell ref="C6:I8"/>
    <mergeCell ref="B16:I17"/>
    <mergeCell ref="B19:I19"/>
    <mergeCell ref="C25:I27"/>
    <mergeCell ref="C32:I34"/>
    <mergeCell ref="B58:I58"/>
    <mergeCell ref="C60:I62"/>
    <mergeCell ref="B36:I36"/>
    <mergeCell ref="B46:I46"/>
    <mergeCell ref="C38:I40"/>
    <mergeCell ref="C42:I44"/>
  </mergeCells>
  <conditionalFormatting sqref="F50:H52">
    <cfRule type="expression" dxfId="10" priority="10">
      <formula>#REF!="-"</formula>
    </cfRule>
  </conditionalFormatting>
  <conditionalFormatting sqref="F54:H56">
    <cfRule type="expression" dxfId="9" priority="8">
      <formula>#REF!="-"</formula>
    </cfRule>
  </conditionalFormatting>
  <conditionalFormatting sqref="I50:I52">
    <cfRule type="expression" dxfId="8" priority="4">
      <formula>#REF!="-"</formula>
    </cfRule>
  </conditionalFormatting>
  <conditionalFormatting sqref="I54:I56">
    <cfRule type="expression" dxfId="7" priority="3">
      <formula>#REF!="-"</formula>
    </cfRule>
  </conditionalFormatting>
  <dataValidations count="2">
    <dataValidation type="list" allowBlank="1" showInputMessage="1" showErrorMessage="1" sqref="C22 C29" xr:uid="{00000000-0002-0000-0300-000001000000}">
      <formula1>"Unconditional cash flows, Cash flows partially or fully conditional on interest rate scenario"</formula1>
    </dataValidation>
    <dataValidation type="list" allowBlank="1" showInputMessage="1" showErrorMessage="1" sqref="K3" xr:uid="{00000000-0002-0000-0300-000002000000}">
      <formula1>"YES,NO"</formula1>
    </dataValidation>
  </dataValidations>
  <pageMargins left="0.7" right="0.7" top="0.75" bottom="0.75" header="0.3" footer="0.3"/>
  <pageSetup paperSize="9" scale="48" orientation="portrait" r:id="rId1"/>
  <colBreaks count="1" manualBreakCount="1">
    <brk id="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1" id="{DDD3F858-299E-4084-909C-796A1267AF9F}">
            <xm:f>AND('IRRBB measures - N version'!$K$12="NO",'IRRBB measures - N version'!$K$17="NO",$K$3="NO")</xm:f>
            <x14:dxf>
              <fill>
                <patternFill patternType="lightUp">
                  <bgColor theme="0" tint="-0.14996795556505021"/>
                </patternFill>
              </fill>
            </x14:dxf>
          </x14:cfRule>
          <xm:sqref>C12:I14 C22 C25:I27 C29 C32:I34 C38:I40 C42:I44 C6:I8 C60 E50:I52 E54:I56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503"/>
  <sheetViews>
    <sheetView zoomScale="70" zoomScaleNormal="70" workbookViewId="0">
      <selection activeCell="C32" sqref="C32:I34"/>
    </sheetView>
  </sheetViews>
  <sheetFormatPr defaultRowHeight="14.25" x14ac:dyDescent="0.2"/>
  <cols>
    <col min="1" max="1" width="8.796875" style="92"/>
    <col min="2" max="3" width="20.59765625" style="91" customWidth="1"/>
    <col min="4" max="4" width="27.3984375" style="91" customWidth="1"/>
    <col min="5" max="9" width="20.59765625" style="91" customWidth="1"/>
    <col min="10" max="10" width="8.796875" style="91"/>
    <col min="11" max="11" width="67.09765625" style="91" customWidth="1"/>
    <col min="12" max="16384" width="8.796875" style="91"/>
  </cols>
  <sheetData>
    <row r="1" spans="2:75" ht="15" thickBot="1" x14ac:dyDescent="0.25"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</row>
    <row r="2" spans="2:75" ht="22.5" customHeight="1" thickBot="1" x14ac:dyDescent="0.25">
      <c r="B2" s="122" t="s">
        <v>237</v>
      </c>
      <c r="C2" s="123"/>
      <c r="D2" s="123"/>
      <c r="E2" s="123"/>
      <c r="F2" s="123"/>
      <c r="G2" s="123"/>
      <c r="H2" s="123"/>
      <c r="I2" s="124"/>
      <c r="J2" s="92"/>
      <c r="K2" s="97" t="s">
        <v>243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</row>
    <row r="3" spans="2:75" x14ac:dyDescent="0.2">
      <c r="B3" s="6"/>
      <c r="C3" s="10"/>
      <c r="D3" s="27"/>
      <c r="E3" s="92"/>
      <c r="F3" s="92"/>
      <c r="G3" s="92"/>
      <c r="H3" s="92"/>
      <c r="I3" s="92"/>
      <c r="J3" s="92"/>
      <c r="K3" s="96" t="s">
        <v>210</v>
      </c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</row>
    <row r="4" spans="2:75" ht="15" x14ac:dyDescent="0.2">
      <c r="B4" s="144" t="s">
        <v>242</v>
      </c>
      <c r="C4" s="145"/>
      <c r="D4" s="145"/>
      <c r="E4" s="145"/>
      <c r="F4" s="145"/>
      <c r="G4" s="145"/>
      <c r="H4" s="145"/>
      <c r="I4" s="146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</row>
    <row r="5" spans="2:75" ht="15" x14ac:dyDescent="0.2">
      <c r="B5" s="7" t="s">
        <v>38</v>
      </c>
      <c r="C5" s="20"/>
      <c r="D5" s="20"/>
      <c r="E5" s="20"/>
      <c r="F5" s="20"/>
      <c r="G5" s="20"/>
      <c r="H5" s="20"/>
      <c r="I5" s="20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</row>
    <row r="6" spans="2:75" ht="15" x14ac:dyDescent="0.2">
      <c r="B6" s="19" t="s">
        <v>39</v>
      </c>
      <c r="C6" s="135"/>
      <c r="D6" s="136"/>
      <c r="E6" s="136"/>
      <c r="F6" s="136"/>
      <c r="G6" s="136"/>
      <c r="H6" s="136"/>
      <c r="I6" s="137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</row>
    <row r="7" spans="2:75" ht="15" x14ac:dyDescent="0.2">
      <c r="B7" s="18"/>
      <c r="C7" s="138"/>
      <c r="D7" s="139"/>
      <c r="E7" s="139"/>
      <c r="F7" s="139"/>
      <c r="G7" s="139"/>
      <c r="H7" s="139"/>
      <c r="I7" s="140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</row>
    <row r="8" spans="2:75" ht="15" x14ac:dyDescent="0.2">
      <c r="B8" s="18"/>
      <c r="C8" s="141"/>
      <c r="D8" s="142"/>
      <c r="E8" s="142"/>
      <c r="F8" s="142"/>
      <c r="G8" s="142"/>
      <c r="H8" s="142"/>
      <c r="I8" s="143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</row>
    <row r="9" spans="2:75" x14ac:dyDescent="0.2"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</row>
    <row r="10" spans="2:75" ht="15" x14ac:dyDescent="0.2">
      <c r="B10" s="144" t="s">
        <v>244</v>
      </c>
      <c r="C10" s="145"/>
      <c r="D10" s="145"/>
      <c r="E10" s="145"/>
      <c r="F10" s="145"/>
      <c r="G10" s="145"/>
      <c r="H10" s="145"/>
      <c r="I10" s="146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</row>
    <row r="11" spans="2:75" ht="15" x14ac:dyDescent="0.2">
      <c r="B11" s="7" t="s">
        <v>38</v>
      </c>
      <c r="C11" s="20"/>
      <c r="D11" s="20"/>
      <c r="E11" s="20"/>
      <c r="F11" s="20"/>
      <c r="G11" s="20"/>
      <c r="H11" s="20"/>
      <c r="I11" s="20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</row>
    <row r="12" spans="2:75" ht="15" x14ac:dyDescent="0.2">
      <c r="B12" s="19" t="s">
        <v>39</v>
      </c>
      <c r="C12" s="135"/>
      <c r="D12" s="136"/>
      <c r="E12" s="136"/>
      <c r="F12" s="136"/>
      <c r="G12" s="136"/>
      <c r="H12" s="136"/>
      <c r="I12" s="137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</row>
    <row r="13" spans="2:75" ht="15" x14ac:dyDescent="0.2">
      <c r="B13" s="18"/>
      <c r="C13" s="138"/>
      <c r="D13" s="139"/>
      <c r="E13" s="139"/>
      <c r="F13" s="139"/>
      <c r="G13" s="139"/>
      <c r="H13" s="139"/>
      <c r="I13" s="140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</row>
    <row r="14" spans="2:75" ht="15" x14ac:dyDescent="0.2">
      <c r="B14" s="18"/>
      <c r="C14" s="141"/>
      <c r="D14" s="142"/>
      <c r="E14" s="142"/>
      <c r="F14" s="142"/>
      <c r="G14" s="142"/>
      <c r="H14" s="142"/>
      <c r="I14" s="143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</row>
    <row r="15" spans="2:75" ht="15" x14ac:dyDescent="0.2">
      <c r="B15" s="18"/>
      <c r="C15" s="18"/>
      <c r="D15" s="18"/>
      <c r="E15" s="18"/>
      <c r="F15" s="18"/>
      <c r="G15" s="18"/>
      <c r="H15" s="18"/>
      <c r="I15" s="18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</row>
    <row r="16" spans="2:75" ht="14.25" customHeight="1" x14ac:dyDescent="0.2">
      <c r="B16" s="151" t="s">
        <v>257</v>
      </c>
      <c r="C16" s="151"/>
      <c r="D16" s="151"/>
      <c r="E16" s="151"/>
      <c r="F16" s="151"/>
      <c r="G16" s="151"/>
      <c r="H16" s="151"/>
      <c r="I16" s="151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</row>
    <row r="17" spans="2:75" ht="18" customHeight="1" x14ac:dyDescent="0.2">
      <c r="B17" s="151"/>
      <c r="C17" s="151"/>
      <c r="D17" s="151"/>
      <c r="E17" s="151"/>
      <c r="F17" s="151"/>
      <c r="G17" s="151"/>
      <c r="H17" s="151"/>
      <c r="I17" s="151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</row>
    <row r="18" spans="2:75" ht="15" x14ac:dyDescent="0.2">
      <c r="B18" s="23"/>
      <c r="C18" s="23"/>
      <c r="D18" s="23"/>
      <c r="E18" s="23"/>
      <c r="F18" s="23"/>
      <c r="G18" s="23"/>
      <c r="H18" s="23"/>
      <c r="I18" s="23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</row>
    <row r="19" spans="2:75" ht="15" x14ac:dyDescent="0.2">
      <c r="B19" s="144" t="s">
        <v>220</v>
      </c>
      <c r="C19" s="145"/>
      <c r="D19" s="145"/>
      <c r="E19" s="145"/>
      <c r="F19" s="145"/>
      <c r="G19" s="145"/>
      <c r="H19" s="145"/>
      <c r="I19" s="146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</row>
    <row r="20" spans="2:75" ht="15" x14ac:dyDescent="0.2">
      <c r="B20" s="7" t="s">
        <v>38</v>
      </c>
      <c r="C20" s="20"/>
      <c r="D20" s="20"/>
      <c r="E20" s="69"/>
      <c r="F20" s="69"/>
      <c r="G20" s="69"/>
      <c r="H20" s="69"/>
      <c r="I20" s="69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</row>
    <row r="21" spans="2:75" ht="15" x14ac:dyDescent="0.2">
      <c r="B21" s="18"/>
      <c r="C21" s="103" t="s">
        <v>187</v>
      </c>
      <c r="D21" s="20"/>
      <c r="E21" s="8"/>
      <c r="F21" s="8"/>
      <c r="G21" s="8"/>
      <c r="H21" s="8"/>
      <c r="I21" s="8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  <c r="BM21" s="92"/>
      <c r="BN21" s="92"/>
      <c r="BO21" s="92"/>
      <c r="BP21" s="92"/>
      <c r="BQ21" s="92"/>
      <c r="BR21" s="92"/>
      <c r="BS21" s="92"/>
      <c r="BT21" s="92"/>
      <c r="BU21" s="92"/>
      <c r="BV21" s="92"/>
      <c r="BW21" s="92"/>
    </row>
    <row r="22" spans="2:75" ht="15" x14ac:dyDescent="0.2">
      <c r="B22" s="19" t="s">
        <v>41</v>
      </c>
      <c r="C22" s="99"/>
      <c r="D22" s="20"/>
      <c r="E22" s="8"/>
      <c r="F22" s="8"/>
      <c r="G22" s="8"/>
      <c r="H22" s="8"/>
      <c r="I22" s="8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</row>
    <row r="23" spans="2:75" ht="15" x14ac:dyDescent="0.2">
      <c r="B23" s="19"/>
      <c r="C23" s="34"/>
      <c r="D23" s="19"/>
      <c r="E23" s="8"/>
      <c r="F23" s="8"/>
      <c r="G23" s="8"/>
      <c r="H23" s="8"/>
      <c r="I23" s="8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</row>
    <row r="24" spans="2:75" ht="15" x14ac:dyDescent="0.2">
      <c r="B24" s="1"/>
      <c r="C24" s="1"/>
      <c r="D24" s="18"/>
      <c r="E24" s="8"/>
      <c r="F24" s="8"/>
      <c r="G24" s="8"/>
      <c r="H24" s="8"/>
      <c r="I24" s="8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</row>
    <row r="25" spans="2:75" ht="15" x14ac:dyDescent="0.2">
      <c r="B25" s="19" t="s">
        <v>42</v>
      </c>
      <c r="C25" s="135"/>
      <c r="D25" s="136"/>
      <c r="E25" s="136"/>
      <c r="F25" s="136"/>
      <c r="G25" s="136"/>
      <c r="H25" s="136"/>
      <c r="I25" s="137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  <c r="BM25" s="92"/>
      <c r="BN25" s="92"/>
      <c r="BO25" s="92"/>
      <c r="BP25" s="92"/>
      <c r="BQ25" s="92"/>
      <c r="BR25" s="92"/>
      <c r="BS25" s="92"/>
      <c r="BT25" s="92"/>
      <c r="BU25" s="92"/>
      <c r="BV25" s="92"/>
      <c r="BW25" s="92"/>
    </row>
    <row r="26" spans="2:75" ht="15" x14ac:dyDescent="0.2">
      <c r="B26" s="18"/>
      <c r="C26" s="138"/>
      <c r="D26" s="139"/>
      <c r="E26" s="139"/>
      <c r="F26" s="139"/>
      <c r="G26" s="139"/>
      <c r="H26" s="139"/>
      <c r="I26" s="140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</row>
    <row r="27" spans="2:75" ht="15" x14ac:dyDescent="0.2">
      <c r="B27" s="18"/>
      <c r="C27" s="141"/>
      <c r="D27" s="142"/>
      <c r="E27" s="142"/>
      <c r="F27" s="142"/>
      <c r="G27" s="142"/>
      <c r="H27" s="142"/>
      <c r="I27" s="143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</row>
    <row r="28" spans="2:75" ht="15" x14ac:dyDescent="0.2">
      <c r="B28" s="1"/>
      <c r="C28" s="103" t="s">
        <v>187</v>
      </c>
      <c r="D28" s="18"/>
      <c r="E28" s="8"/>
      <c r="F28" s="8"/>
      <c r="G28" s="8"/>
      <c r="H28" s="8"/>
      <c r="I28" s="8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</row>
    <row r="29" spans="2:75" ht="15" x14ac:dyDescent="0.2">
      <c r="B29" s="19" t="s">
        <v>43</v>
      </c>
      <c r="C29" s="99"/>
      <c r="D29" s="18"/>
      <c r="E29" s="8"/>
      <c r="F29" s="8"/>
      <c r="G29" s="8"/>
      <c r="H29" s="8"/>
      <c r="I29" s="8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</row>
    <row r="30" spans="2:75" ht="15" x14ac:dyDescent="0.2">
      <c r="B30" s="18"/>
      <c r="C30" s="34"/>
      <c r="D30" s="18"/>
      <c r="E30" s="18"/>
      <c r="F30" s="8"/>
      <c r="G30" s="8"/>
      <c r="H30" s="8"/>
      <c r="I30" s="8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</row>
    <row r="31" spans="2:75" ht="15" x14ac:dyDescent="0.2">
      <c r="B31" s="9"/>
      <c r="C31" s="18"/>
      <c r="D31" s="18"/>
      <c r="E31" s="18"/>
      <c r="F31" s="8"/>
      <c r="G31" s="8"/>
      <c r="H31" s="8"/>
      <c r="I31" s="8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</row>
    <row r="32" spans="2:75" ht="15" x14ac:dyDescent="0.2">
      <c r="B32" s="19" t="s">
        <v>42</v>
      </c>
      <c r="C32" s="135"/>
      <c r="D32" s="136"/>
      <c r="E32" s="136"/>
      <c r="F32" s="136"/>
      <c r="G32" s="136"/>
      <c r="H32" s="136"/>
      <c r="I32" s="137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</row>
    <row r="33" spans="2:75" ht="15" x14ac:dyDescent="0.2">
      <c r="B33" s="18"/>
      <c r="C33" s="138"/>
      <c r="D33" s="139"/>
      <c r="E33" s="139"/>
      <c r="F33" s="139"/>
      <c r="G33" s="139"/>
      <c r="H33" s="139"/>
      <c r="I33" s="140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</row>
    <row r="34" spans="2:75" ht="15" x14ac:dyDescent="0.2">
      <c r="B34" s="18"/>
      <c r="C34" s="141"/>
      <c r="D34" s="142"/>
      <c r="E34" s="142"/>
      <c r="F34" s="142"/>
      <c r="G34" s="142"/>
      <c r="H34" s="142"/>
      <c r="I34" s="143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</row>
    <row r="35" spans="2:75" ht="15" x14ac:dyDescent="0.2">
      <c r="B35" s="18"/>
      <c r="C35" s="18"/>
      <c r="D35" s="18"/>
      <c r="E35" s="18"/>
      <c r="F35" s="18"/>
      <c r="G35" s="18"/>
      <c r="H35" s="18"/>
      <c r="I35" s="18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</row>
    <row r="36" spans="2:75" ht="15" x14ac:dyDescent="0.2">
      <c r="B36" s="134" t="s">
        <v>258</v>
      </c>
      <c r="C36" s="134"/>
      <c r="D36" s="134"/>
      <c r="E36" s="134"/>
      <c r="F36" s="134"/>
      <c r="G36" s="134"/>
      <c r="H36" s="134"/>
      <c r="I36" s="134"/>
      <c r="J36" s="74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</row>
    <row r="37" spans="2:75" x14ac:dyDescent="0.2">
      <c r="B37" s="65"/>
      <c r="C37" s="65"/>
      <c r="D37" s="65"/>
      <c r="E37" s="65"/>
      <c r="F37" s="65"/>
      <c r="G37" s="65"/>
      <c r="H37" s="65"/>
      <c r="I37" s="65"/>
      <c r="J37" s="65"/>
      <c r="K37" s="92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</row>
    <row r="38" spans="2:75" ht="15" x14ac:dyDescent="0.2">
      <c r="B38" s="19" t="s">
        <v>44</v>
      </c>
      <c r="C38" s="135"/>
      <c r="D38" s="136"/>
      <c r="E38" s="136"/>
      <c r="F38" s="136"/>
      <c r="G38" s="136"/>
      <c r="H38" s="136"/>
      <c r="I38" s="137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</row>
    <row r="39" spans="2:75" x14ac:dyDescent="0.2">
      <c r="B39" s="98"/>
      <c r="C39" s="138"/>
      <c r="D39" s="139"/>
      <c r="E39" s="139"/>
      <c r="F39" s="139"/>
      <c r="G39" s="139"/>
      <c r="H39" s="139"/>
      <c r="I39" s="140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</row>
    <row r="40" spans="2:75" x14ac:dyDescent="0.2">
      <c r="B40" s="98"/>
      <c r="C40" s="141"/>
      <c r="D40" s="142"/>
      <c r="E40" s="142"/>
      <c r="F40" s="142"/>
      <c r="G40" s="142"/>
      <c r="H40" s="142"/>
      <c r="I40" s="143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</row>
    <row r="41" spans="2:75" x14ac:dyDescent="0.2">
      <c r="B41" s="65"/>
      <c r="C41" s="98"/>
      <c r="D41" s="98"/>
      <c r="E41" s="98"/>
      <c r="F41" s="98"/>
      <c r="G41" s="98"/>
      <c r="H41" s="98"/>
      <c r="I41" s="98"/>
      <c r="J41" s="98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</row>
    <row r="42" spans="2:75" ht="15" x14ac:dyDescent="0.2">
      <c r="B42" s="19" t="s">
        <v>45</v>
      </c>
      <c r="C42" s="135"/>
      <c r="D42" s="136"/>
      <c r="E42" s="136"/>
      <c r="F42" s="136"/>
      <c r="G42" s="136"/>
      <c r="H42" s="136"/>
      <c r="I42" s="137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</row>
    <row r="43" spans="2:75" x14ac:dyDescent="0.2">
      <c r="B43" s="98"/>
      <c r="C43" s="138"/>
      <c r="D43" s="139"/>
      <c r="E43" s="139"/>
      <c r="F43" s="139"/>
      <c r="G43" s="139"/>
      <c r="H43" s="139"/>
      <c r="I43" s="140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</row>
    <row r="44" spans="2:75" x14ac:dyDescent="0.2">
      <c r="B44" s="98"/>
      <c r="C44" s="141"/>
      <c r="D44" s="142"/>
      <c r="E44" s="142"/>
      <c r="F44" s="142"/>
      <c r="G44" s="142"/>
      <c r="H44" s="142"/>
      <c r="I44" s="143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</row>
    <row r="45" spans="2:75" x14ac:dyDescent="0.2">
      <c r="B45" s="67"/>
      <c r="C45" s="67"/>
      <c r="D45" s="67"/>
      <c r="E45" s="67"/>
      <c r="F45" s="67"/>
      <c r="G45" s="67"/>
      <c r="H45" s="98"/>
      <c r="I45" s="98"/>
      <c r="J45" s="98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</row>
    <row r="46" spans="2:75" ht="15.75" customHeight="1" x14ac:dyDescent="0.2">
      <c r="B46" s="144" t="s">
        <v>259</v>
      </c>
      <c r="C46" s="145"/>
      <c r="D46" s="145"/>
      <c r="E46" s="145"/>
      <c r="F46" s="145"/>
      <c r="G46" s="145"/>
      <c r="H46" s="145"/>
      <c r="I46" s="146"/>
      <c r="J46" s="74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</row>
    <row r="47" spans="2:75" x14ac:dyDescent="0.2">
      <c r="B47" s="67"/>
      <c r="C47" s="67"/>
      <c r="D47" s="67"/>
      <c r="E47" s="67"/>
      <c r="F47" s="67"/>
      <c r="G47" s="67"/>
      <c r="H47" s="98"/>
      <c r="I47" s="98"/>
      <c r="J47" s="98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</row>
    <row r="48" spans="2:75" x14ac:dyDescent="0.2">
      <c r="B48" s="67"/>
      <c r="C48" s="98"/>
      <c r="D48" s="92"/>
      <c r="E48" s="66" t="str">
        <f>IF(Identification!C22="","",Identification!C22)</f>
        <v>-</v>
      </c>
      <c r="F48" s="66" t="str">
        <f>IF(Identification!C23="","",Identification!C23)</f>
        <v>-</v>
      </c>
      <c r="G48" s="66" t="str">
        <f>IF(Identification!C24="","",Identification!C24)</f>
        <v>-</v>
      </c>
      <c r="H48" s="66" t="str">
        <f>IF(Identification!C25="","",Identification!C25)</f>
        <v>-</v>
      </c>
      <c r="I48" s="66" t="str">
        <f>IF(Identification!C26="","",Identification!C26)</f>
        <v>-</v>
      </c>
      <c r="J48" s="98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</row>
    <row r="49" spans="2:75" x14ac:dyDescent="0.2">
      <c r="B49" s="92"/>
      <c r="C49" s="36" t="s">
        <v>245</v>
      </c>
      <c r="D49" s="92"/>
      <c r="E49" s="98"/>
      <c r="F49" s="76"/>
      <c r="G49" s="65"/>
      <c r="H49" s="98"/>
      <c r="I49" s="98"/>
      <c r="J49" s="98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</row>
    <row r="50" spans="2:75" x14ac:dyDescent="0.2">
      <c r="B50" s="92"/>
      <c r="C50" s="92"/>
      <c r="D50" s="75" t="s">
        <v>198</v>
      </c>
      <c r="E50" s="16"/>
      <c r="F50" s="16"/>
      <c r="G50" s="16"/>
      <c r="H50" s="16"/>
      <c r="I50" s="16"/>
      <c r="J50" s="98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</row>
    <row r="51" spans="2:75" x14ac:dyDescent="0.2">
      <c r="B51" s="92"/>
      <c r="C51" s="92"/>
      <c r="D51" s="75" t="s">
        <v>199</v>
      </c>
      <c r="E51" s="16"/>
      <c r="F51" s="16"/>
      <c r="G51" s="16"/>
      <c r="H51" s="16"/>
      <c r="I51" s="16"/>
      <c r="J51" s="98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</row>
    <row r="52" spans="2:75" x14ac:dyDescent="0.2">
      <c r="B52" s="92"/>
      <c r="C52" s="92"/>
      <c r="D52" s="75" t="s">
        <v>200</v>
      </c>
      <c r="E52" s="16"/>
      <c r="F52" s="16"/>
      <c r="G52" s="16"/>
      <c r="H52" s="16"/>
      <c r="I52" s="16"/>
      <c r="J52" s="98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2"/>
      <c r="AG52" s="92"/>
      <c r="AH52" s="92"/>
      <c r="AI52" s="92"/>
      <c r="AJ52" s="92"/>
      <c r="AK52" s="92"/>
      <c r="AL52" s="92"/>
      <c r="AM52" s="92"/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2"/>
      <c r="BP52" s="92"/>
      <c r="BQ52" s="92"/>
      <c r="BR52" s="92"/>
      <c r="BS52" s="92"/>
      <c r="BT52" s="92"/>
      <c r="BU52" s="92"/>
      <c r="BV52" s="92"/>
      <c r="BW52" s="92"/>
    </row>
    <row r="53" spans="2:75" x14ac:dyDescent="0.2">
      <c r="B53" s="92"/>
      <c r="C53" s="36" t="s">
        <v>201</v>
      </c>
      <c r="D53" s="92"/>
      <c r="E53" s="65"/>
      <c r="F53" s="65"/>
      <c r="G53" s="65"/>
      <c r="H53" s="65"/>
      <c r="I53" s="65"/>
      <c r="J53" s="98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</row>
    <row r="54" spans="2:75" x14ac:dyDescent="0.2">
      <c r="B54" s="92"/>
      <c r="C54" s="92"/>
      <c r="D54" s="75" t="s">
        <v>198</v>
      </c>
      <c r="E54" s="16"/>
      <c r="F54" s="16"/>
      <c r="G54" s="16"/>
      <c r="H54" s="16"/>
      <c r="I54" s="16"/>
      <c r="J54" s="98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</row>
    <row r="55" spans="2:75" x14ac:dyDescent="0.2">
      <c r="B55" s="92"/>
      <c r="C55" s="92"/>
      <c r="D55" s="75" t="s">
        <v>199</v>
      </c>
      <c r="E55" s="16"/>
      <c r="F55" s="16"/>
      <c r="G55" s="16"/>
      <c r="H55" s="16"/>
      <c r="I55" s="16"/>
      <c r="J55" s="98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</row>
    <row r="56" spans="2:75" x14ac:dyDescent="0.2">
      <c r="B56" s="92"/>
      <c r="C56" s="92"/>
      <c r="D56" s="75" t="s">
        <v>200</v>
      </c>
      <c r="E56" s="16"/>
      <c r="F56" s="16"/>
      <c r="G56" s="16"/>
      <c r="H56" s="16"/>
      <c r="I56" s="16"/>
      <c r="J56" s="98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2"/>
      <c r="BI56" s="92"/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2"/>
    </row>
    <row r="57" spans="2:75" x14ac:dyDescent="0.2"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</row>
    <row r="58" spans="2:75" ht="15" x14ac:dyDescent="0.2">
      <c r="B58" s="134" t="s">
        <v>260</v>
      </c>
      <c r="C58" s="134"/>
      <c r="D58" s="134"/>
      <c r="E58" s="134"/>
      <c r="F58" s="134"/>
      <c r="G58" s="134"/>
      <c r="H58" s="134"/>
      <c r="I58" s="134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</row>
    <row r="59" spans="2:75" x14ac:dyDescent="0.2"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</row>
    <row r="60" spans="2:75" ht="15" x14ac:dyDescent="0.2">
      <c r="B60" s="19" t="s">
        <v>40</v>
      </c>
      <c r="C60" s="135"/>
      <c r="D60" s="136"/>
      <c r="E60" s="136"/>
      <c r="F60" s="136"/>
      <c r="G60" s="136"/>
      <c r="H60" s="136"/>
      <c r="I60" s="137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</row>
    <row r="61" spans="2:75" ht="15" x14ac:dyDescent="0.2">
      <c r="B61" s="18"/>
      <c r="C61" s="138"/>
      <c r="D61" s="139"/>
      <c r="E61" s="139"/>
      <c r="F61" s="139"/>
      <c r="G61" s="139"/>
      <c r="H61" s="139"/>
      <c r="I61" s="140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</row>
    <row r="62" spans="2:75" ht="15" x14ac:dyDescent="0.2">
      <c r="B62" s="18"/>
      <c r="C62" s="141"/>
      <c r="D62" s="142"/>
      <c r="E62" s="142"/>
      <c r="F62" s="142"/>
      <c r="G62" s="142"/>
      <c r="H62" s="142"/>
      <c r="I62" s="143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</row>
    <row r="63" spans="2:75" x14ac:dyDescent="0.2"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</row>
    <row r="64" spans="2:75" x14ac:dyDescent="0.2"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</row>
    <row r="65" spans="2:75" x14ac:dyDescent="0.2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</row>
    <row r="66" spans="2:75" x14ac:dyDescent="0.2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</row>
    <row r="67" spans="2:75" x14ac:dyDescent="0.2"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</row>
    <row r="68" spans="2:75" x14ac:dyDescent="0.2"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</row>
    <row r="69" spans="2:75" x14ac:dyDescent="0.2"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</row>
    <row r="70" spans="2:75" x14ac:dyDescent="0.2"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</row>
    <row r="71" spans="2:75" x14ac:dyDescent="0.2"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  <c r="AM71" s="92"/>
      <c r="AN71" s="92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  <c r="BM71" s="92"/>
      <c r="BN71" s="92"/>
      <c r="BO71" s="92"/>
      <c r="BP71" s="92"/>
      <c r="BQ71" s="92"/>
      <c r="BR71" s="92"/>
      <c r="BS71" s="92"/>
      <c r="BT71" s="92"/>
      <c r="BU71" s="92"/>
      <c r="BV71" s="92"/>
      <c r="BW71" s="92"/>
    </row>
    <row r="72" spans="2:75" x14ac:dyDescent="0.2"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</row>
    <row r="73" spans="2:75" x14ac:dyDescent="0.2"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</row>
    <row r="74" spans="2:75" x14ac:dyDescent="0.2"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</row>
    <row r="75" spans="2:75" x14ac:dyDescent="0.2"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</row>
    <row r="76" spans="2:75" x14ac:dyDescent="0.2"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</row>
    <row r="77" spans="2:75" x14ac:dyDescent="0.2"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</row>
    <row r="78" spans="2:75" x14ac:dyDescent="0.2"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</row>
    <row r="79" spans="2:75" x14ac:dyDescent="0.2"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</row>
    <row r="80" spans="2:75" x14ac:dyDescent="0.2"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</row>
    <row r="81" spans="2:75" x14ac:dyDescent="0.2"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</row>
    <row r="82" spans="2:75" x14ac:dyDescent="0.2"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</row>
    <row r="83" spans="2:75" x14ac:dyDescent="0.2"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</row>
    <row r="84" spans="2:75" x14ac:dyDescent="0.2"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</row>
    <row r="85" spans="2:75" x14ac:dyDescent="0.2"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  <c r="AM85" s="92"/>
      <c r="AN85" s="92"/>
      <c r="AO85" s="92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2"/>
      <c r="BC85" s="92"/>
      <c r="BD85" s="92"/>
      <c r="BE85" s="92"/>
      <c r="BF85" s="92"/>
      <c r="BG85" s="92"/>
      <c r="BH85" s="92"/>
      <c r="BI85" s="92"/>
      <c r="BJ85" s="92"/>
      <c r="BK85" s="92"/>
      <c r="BL85" s="92"/>
      <c r="BM85" s="92"/>
      <c r="BN85" s="92"/>
      <c r="BO85" s="92"/>
      <c r="BP85" s="92"/>
      <c r="BQ85" s="92"/>
      <c r="BR85" s="92"/>
      <c r="BS85" s="92"/>
      <c r="BT85" s="92"/>
      <c r="BU85" s="92"/>
      <c r="BV85" s="92"/>
      <c r="BW85" s="92"/>
    </row>
    <row r="86" spans="2:75" x14ac:dyDescent="0.2"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  <c r="AM86" s="92"/>
      <c r="AN86" s="9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  <c r="BM86" s="92"/>
      <c r="BN86" s="92"/>
      <c r="BO86" s="92"/>
      <c r="BP86" s="92"/>
      <c r="BQ86" s="92"/>
      <c r="BR86" s="92"/>
      <c r="BS86" s="92"/>
      <c r="BT86" s="92"/>
      <c r="BU86" s="92"/>
      <c r="BV86" s="92"/>
      <c r="BW86" s="92"/>
    </row>
    <row r="87" spans="2:75" x14ac:dyDescent="0.2"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  <c r="AM87" s="92"/>
      <c r="AN87" s="92"/>
      <c r="AO87" s="92"/>
      <c r="AP87" s="92"/>
      <c r="AQ87" s="92"/>
      <c r="AR87" s="92"/>
      <c r="AS87" s="92"/>
      <c r="AT87" s="92"/>
      <c r="AU87" s="92"/>
      <c r="AV87" s="92"/>
      <c r="AW87" s="92"/>
      <c r="AX87" s="92"/>
      <c r="AY87" s="92"/>
      <c r="AZ87" s="92"/>
      <c r="BA87" s="92"/>
      <c r="BB87" s="92"/>
      <c r="BC87" s="92"/>
      <c r="BD87" s="92"/>
      <c r="BE87" s="92"/>
      <c r="BF87" s="92"/>
      <c r="BG87" s="92"/>
      <c r="BH87" s="92"/>
      <c r="BI87" s="92"/>
      <c r="BJ87" s="92"/>
      <c r="BK87" s="92"/>
      <c r="BL87" s="92"/>
      <c r="BM87" s="92"/>
      <c r="BN87" s="92"/>
      <c r="BO87" s="92"/>
      <c r="BP87" s="92"/>
      <c r="BQ87" s="92"/>
      <c r="BR87" s="92"/>
      <c r="BS87" s="92"/>
      <c r="BT87" s="92"/>
      <c r="BU87" s="92"/>
      <c r="BV87" s="92"/>
      <c r="BW87" s="92"/>
    </row>
    <row r="88" spans="2:75" x14ac:dyDescent="0.2"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  <c r="AM88" s="92"/>
      <c r="AN88" s="92"/>
      <c r="AO88" s="92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2"/>
      <c r="BC88" s="92"/>
      <c r="BD88" s="92"/>
      <c r="BE88" s="92"/>
      <c r="BF88" s="92"/>
      <c r="BG88" s="92"/>
      <c r="BH88" s="92"/>
      <c r="BI88" s="92"/>
      <c r="BJ88" s="92"/>
      <c r="BK88" s="92"/>
      <c r="BL88" s="92"/>
      <c r="BM88" s="92"/>
      <c r="BN88" s="92"/>
      <c r="BO88" s="92"/>
      <c r="BP88" s="92"/>
      <c r="BQ88" s="92"/>
      <c r="BR88" s="92"/>
      <c r="BS88" s="92"/>
      <c r="BT88" s="92"/>
      <c r="BU88" s="92"/>
      <c r="BV88" s="92"/>
      <c r="BW88" s="92"/>
    </row>
    <row r="89" spans="2:75" x14ac:dyDescent="0.2"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  <c r="AM89" s="92"/>
      <c r="AN89" s="92"/>
      <c r="AO89" s="92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2"/>
      <c r="BC89" s="92"/>
      <c r="BD89" s="92"/>
      <c r="BE89" s="92"/>
      <c r="BF89" s="92"/>
      <c r="BG89" s="92"/>
      <c r="BH89" s="92"/>
      <c r="BI89" s="92"/>
      <c r="BJ89" s="92"/>
      <c r="BK89" s="92"/>
      <c r="BL89" s="92"/>
      <c r="BM89" s="92"/>
      <c r="BN89" s="92"/>
      <c r="BO89" s="92"/>
      <c r="BP89" s="92"/>
      <c r="BQ89" s="92"/>
      <c r="BR89" s="92"/>
      <c r="BS89" s="92"/>
      <c r="BT89" s="92"/>
      <c r="BU89" s="92"/>
      <c r="BV89" s="92"/>
      <c r="BW89" s="92"/>
    </row>
    <row r="90" spans="2:75" x14ac:dyDescent="0.2"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</row>
    <row r="91" spans="2:75" x14ac:dyDescent="0.2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</row>
    <row r="92" spans="2:75" x14ac:dyDescent="0.2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</row>
    <row r="93" spans="2:75" x14ac:dyDescent="0.2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</row>
    <row r="94" spans="2:75" x14ac:dyDescent="0.2"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  <c r="AM94" s="92"/>
      <c r="AN94" s="92"/>
      <c r="AO94" s="92"/>
      <c r="AP94" s="92"/>
      <c r="AQ94" s="92"/>
      <c r="AR94" s="92"/>
      <c r="AS94" s="92"/>
      <c r="AT94" s="92"/>
      <c r="AU94" s="92"/>
      <c r="AV94" s="92"/>
      <c r="AW94" s="92"/>
      <c r="AX94" s="92"/>
      <c r="AY94" s="92"/>
      <c r="AZ94" s="92"/>
      <c r="BA94" s="92"/>
      <c r="BB94" s="92"/>
      <c r="BC94" s="92"/>
      <c r="BD94" s="92"/>
      <c r="BE94" s="92"/>
      <c r="BF94" s="92"/>
      <c r="BG94" s="92"/>
      <c r="BH94" s="92"/>
      <c r="BI94" s="92"/>
      <c r="BJ94" s="92"/>
      <c r="BK94" s="92"/>
      <c r="BL94" s="92"/>
      <c r="BM94" s="92"/>
      <c r="BN94" s="92"/>
      <c r="BO94" s="92"/>
      <c r="BP94" s="92"/>
      <c r="BQ94" s="92"/>
      <c r="BR94" s="92"/>
      <c r="BS94" s="92"/>
      <c r="BT94" s="92"/>
      <c r="BU94" s="92"/>
      <c r="BV94" s="92"/>
      <c r="BW94" s="92"/>
    </row>
    <row r="95" spans="2:75" x14ac:dyDescent="0.2"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92"/>
      <c r="AO95" s="92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  <c r="BI95" s="92"/>
      <c r="BJ95" s="92"/>
      <c r="BK95" s="92"/>
      <c r="BL95" s="92"/>
      <c r="BM95" s="92"/>
      <c r="BN95" s="92"/>
      <c r="BO95" s="92"/>
      <c r="BP95" s="92"/>
      <c r="BQ95" s="92"/>
      <c r="BR95" s="92"/>
      <c r="BS95" s="92"/>
      <c r="BT95" s="92"/>
      <c r="BU95" s="92"/>
      <c r="BV95" s="92"/>
      <c r="BW95" s="92"/>
    </row>
    <row r="96" spans="2:75" x14ac:dyDescent="0.2"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  <c r="AM96" s="92"/>
      <c r="AN96" s="92"/>
      <c r="AO96" s="92"/>
      <c r="AP96" s="92"/>
      <c r="AQ96" s="92"/>
      <c r="AR96" s="92"/>
      <c r="AS96" s="92"/>
      <c r="AT96" s="92"/>
      <c r="AU96" s="92"/>
      <c r="AV96" s="92"/>
      <c r="AW96" s="92"/>
      <c r="AX96" s="92"/>
      <c r="AY96" s="92"/>
      <c r="AZ96" s="92"/>
      <c r="BA96" s="92"/>
      <c r="BB96" s="92"/>
      <c r="BC96" s="92"/>
      <c r="BD96" s="92"/>
      <c r="BE96" s="92"/>
      <c r="BF96" s="92"/>
      <c r="BG96" s="92"/>
      <c r="BH96" s="92"/>
      <c r="BI96" s="92"/>
      <c r="BJ96" s="92"/>
      <c r="BK96" s="92"/>
      <c r="BL96" s="92"/>
      <c r="BM96" s="92"/>
      <c r="BN96" s="92"/>
      <c r="BO96" s="92"/>
      <c r="BP96" s="92"/>
      <c r="BQ96" s="92"/>
      <c r="BR96" s="92"/>
      <c r="BS96" s="92"/>
      <c r="BT96" s="92"/>
      <c r="BU96" s="92"/>
      <c r="BV96" s="92"/>
      <c r="BW96" s="92"/>
    </row>
    <row r="97" spans="2:75" x14ac:dyDescent="0.2"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  <c r="AM97" s="92"/>
      <c r="AN97" s="92"/>
      <c r="AO97" s="92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2"/>
      <c r="BC97" s="92"/>
      <c r="BD97" s="92"/>
      <c r="BE97" s="92"/>
      <c r="BF97" s="92"/>
      <c r="BG97" s="92"/>
      <c r="BH97" s="92"/>
      <c r="BI97" s="92"/>
      <c r="BJ97" s="92"/>
      <c r="BK97" s="92"/>
      <c r="BL97" s="92"/>
      <c r="BM97" s="92"/>
      <c r="BN97" s="92"/>
      <c r="BO97" s="92"/>
      <c r="BP97" s="92"/>
      <c r="BQ97" s="92"/>
      <c r="BR97" s="92"/>
      <c r="BS97" s="92"/>
      <c r="BT97" s="92"/>
      <c r="BU97" s="92"/>
      <c r="BV97" s="92"/>
      <c r="BW97" s="92"/>
    </row>
    <row r="98" spans="2:75" x14ac:dyDescent="0.2"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  <c r="AM98" s="92"/>
      <c r="AN98" s="92"/>
      <c r="AO98" s="92"/>
      <c r="AP98" s="92"/>
      <c r="AQ98" s="92"/>
      <c r="AR98" s="92"/>
      <c r="AS98" s="92"/>
      <c r="AT98" s="92"/>
      <c r="AU98" s="92"/>
      <c r="AV98" s="92"/>
      <c r="AW98" s="92"/>
      <c r="AX98" s="92"/>
      <c r="AY98" s="92"/>
      <c r="AZ98" s="92"/>
      <c r="BA98" s="92"/>
      <c r="BB98" s="92"/>
      <c r="BC98" s="92"/>
      <c r="BD98" s="92"/>
      <c r="BE98" s="92"/>
      <c r="BF98" s="92"/>
      <c r="BG98" s="92"/>
      <c r="BH98" s="92"/>
      <c r="BI98" s="92"/>
      <c r="BJ98" s="92"/>
      <c r="BK98" s="92"/>
      <c r="BL98" s="92"/>
      <c r="BM98" s="92"/>
      <c r="BN98" s="92"/>
      <c r="BO98" s="92"/>
      <c r="BP98" s="92"/>
      <c r="BQ98" s="92"/>
      <c r="BR98" s="92"/>
      <c r="BS98" s="92"/>
      <c r="BT98" s="92"/>
      <c r="BU98" s="92"/>
      <c r="BV98" s="92"/>
      <c r="BW98" s="92"/>
    </row>
    <row r="99" spans="2:75" x14ac:dyDescent="0.2"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  <c r="AM99" s="92"/>
      <c r="AN99" s="92"/>
      <c r="AO99" s="92"/>
      <c r="AP99" s="92"/>
      <c r="AQ99" s="92"/>
      <c r="AR99" s="92"/>
      <c r="AS99" s="92"/>
      <c r="AT99" s="92"/>
      <c r="AU99" s="92"/>
      <c r="AV99" s="92"/>
      <c r="AW99" s="92"/>
      <c r="AX99" s="92"/>
      <c r="AY99" s="92"/>
      <c r="AZ99" s="92"/>
      <c r="BA99" s="92"/>
      <c r="BB99" s="92"/>
      <c r="BC99" s="92"/>
      <c r="BD99" s="92"/>
      <c r="BE99" s="92"/>
      <c r="BF99" s="92"/>
      <c r="BG99" s="92"/>
      <c r="BH99" s="92"/>
      <c r="BI99" s="92"/>
      <c r="BJ99" s="92"/>
      <c r="BK99" s="92"/>
      <c r="BL99" s="92"/>
      <c r="BM99" s="92"/>
      <c r="BN99" s="92"/>
      <c r="BO99" s="92"/>
      <c r="BP99" s="92"/>
      <c r="BQ99" s="92"/>
      <c r="BR99" s="92"/>
      <c r="BS99" s="92"/>
      <c r="BT99" s="92"/>
      <c r="BU99" s="92"/>
      <c r="BV99" s="92"/>
      <c r="BW99" s="92"/>
    </row>
    <row r="100" spans="2:75" x14ac:dyDescent="0.2"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</row>
    <row r="101" spans="2:75" x14ac:dyDescent="0.2"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</row>
    <row r="102" spans="2:75" x14ac:dyDescent="0.2"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</row>
    <row r="103" spans="2:75" x14ac:dyDescent="0.2"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</row>
    <row r="104" spans="2:75" x14ac:dyDescent="0.2"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</row>
    <row r="105" spans="2:75" x14ac:dyDescent="0.2"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</row>
    <row r="106" spans="2:75" x14ac:dyDescent="0.2"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</row>
    <row r="107" spans="2:75" x14ac:dyDescent="0.2"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  <c r="AM107" s="92"/>
      <c r="AN107" s="92"/>
      <c r="AO107" s="92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2"/>
      <c r="BC107" s="92"/>
      <c r="BD107" s="92"/>
      <c r="BE107" s="92"/>
      <c r="BF107" s="92"/>
      <c r="BG107" s="92"/>
      <c r="BH107" s="92"/>
      <c r="BI107" s="92"/>
      <c r="BJ107" s="92"/>
      <c r="BK107" s="92"/>
      <c r="BL107" s="92"/>
      <c r="BM107" s="92"/>
      <c r="BN107" s="92"/>
      <c r="BO107" s="92"/>
      <c r="BP107" s="92"/>
      <c r="BQ107" s="92"/>
      <c r="BR107" s="92"/>
      <c r="BS107" s="92"/>
      <c r="BT107" s="92"/>
      <c r="BU107" s="92"/>
      <c r="BV107" s="92"/>
      <c r="BW107" s="92"/>
    </row>
    <row r="108" spans="2:75" x14ac:dyDescent="0.2"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  <c r="AM108" s="92"/>
      <c r="AN108" s="92"/>
      <c r="AO108" s="92"/>
      <c r="AP108" s="92"/>
      <c r="AQ108" s="92"/>
      <c r="AR108" s="92"/>
      <c r="AS108" s="92"/>
      <c r="AT108" s="92"/>
      <c r="AU108" s="92"/>
      <c r="AV108" s="92"/>
      <c r="AW108" s="92"/>
      <c r="AX108" s="92"/>
      <c r="AY108" s="92"/>
      <c r="AZ108" s="92"/>
      <c r="BA108" s="92"/>
      <c r="BB108" s="92"/>
      <c r="BC108" s="92"/>
      <c r="BD108" s="92"/>
      <c r="BE108" s="92"/>
      <c r="BF108" s="92"/>
      <c r="BG108" s="92"/>
      <c r="BH108" s="92"/>
      <c r="BI108" s="92"/>
      <c r="BJ108" s="92"/>
      <c r="BK108" s="92"/>
      <c r="BL108" s="92"/>
      <c r="BM108" s="92"/>
      <c r="BN108" s="92"/>
      <c r="BO108" s="92"/>
      <c r="BP108" s="92"/>
      <c r="BQ108" s="92"/>
      <c r="BR108" s="92"/>
      <c r="BS108" s="92"/>
      <c r="BT108" s="92"/>
      <c r="BU108" s="92"/>
      <c r="BV108" s="92"/>
      <c r="BW108" s="92"/>
    </row>
    <row r="109" spans="2:75" x14ac:dyDescent="0.2"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  <c r="AM109" s="92"/>
      <c r="AN109" s="92"/>
      <c r="AO109" s="92"/>
      <c r="AP109" s="92"/>
      <c r="AQ109" s="92"/>
      <c r="AR109" s="92"/>
      <c r="AS109" s="92"/>
      <c r="AT109" s="92"/>
      <c r="AU109" s="92"/>
      <c r="AV109" s="92"/>
      <c r="AW109" s="92"/>
      <c r="AX109" s="92"/>
      <c r="AY109" s="92"/>
      <c r="AZ109" s="92"/>
      <c r="BA109" s="92"/>
      <c r="BB109" s="92"/>
      <c r="BC109" s="92"/>
      <c r="BD109" s="92"/>
      <c r="BE109" s="92"/>
      <c r="BF109" s="92"/>
      <c r="BG109" s="92"/>
      <c r="BH109" s="92"/>
      <c r="BI109" s="92"/>
      <c r="BJ109" s="92"/>
      <c r="BK109" s="92"/>
      <c r="BL109" s="92"/>
      <c r="BM109" s="92"/>
      <c r="BN109" s="92"/>
      <c r="BO109" s="92"/>
      <c r="BP109" s="92"/>
      <c r="BQ109" s="92"/>
      <c r="BR109" s="92"/>
      <c r="BS109" s="92"/>
      <c r="BT109" s="92"/>
      <c r="BU109" s="92"/>
      <c r="BV109" s="92"/>
      <c r="BW109" s="92"/>
    </row>
    <row r="110" spans="2:75" x14ac:dyDescent="0.2"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2"/>
      <c r="BL110" s="92"/>
      <c r="BM110" s="92"/>
      <c r="BN110" s="92"/>
      <c r="BO110" s="92"/>
      <c r="BP110" s="92"/>
      <c r="BQ110" s="92"/>
      <c r="BR110" s="92"/>
      <c r="BS110" s="92"/>
      <c r="BT110" s="92"/>
      <c r="BU110" s="92"/>
      <c r="BV110" s="92"/>
      <c r="BW110" s="92"/>
    </row>
    <row r="111" spans="2:75" x14ac:dyDescent="0.2"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  <c r="AM111" s="92"/>
      <c r="AN111" s="92"/>
      <c r="AO111" s="92"/>
      <c r="AP111" s="92"/>
      <c r="AQ111" s="92"/>
      <c r="AR111" s="92"/>
      <c r="AS111" s="92"/>
      <c r="AT111" s="92"/>
      <c r="AU111" s="92"/>
      <c r="AV111" s="92"/>
      <c r="AW111" s="92"/>
      <c r="AX111" s="92"/>
      <c r="AY111" s="92"/>
      <c r="AZ111" s="92"/>
      <c r="BA111" s="92"/>
      <c r="BB111" s="92"/>
      <c r="BC111" s="92"/>
      <c r="BD111" s="92"/>
      <c r="BE111" s="92"/>
      <c r="BF111" s="92"/>
      <c r="BG111" s="92"/>
      <c r="BH111" s="92"/>
      <c r="BI111" s="92"/>
      <c r="BJ111" s="92"/>
      <c r="BK111" s="92"/>
      <c r="BL111" s="92"/>
      <c r="BM111" s="92"/>
      <c r="BN111" s="92"/>
      <c r="BO111" s="92"/>
      <c r="BP111" s="92"/>
      <c r="BQ111" s="92"/>
      <c r="BR111" s="92"/>
      <c r="BS111" s="92"/>
      <c r="BT111" s="92"/>
      <c r="BU111" s="92"/>
      <c r="BV111" s="92"/>
      <c r="BW111" s="92"/>
    </row>
    <row r="112" spans="2:75" x14ac:dyDescent="0.2"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2"/>
      <c r="BC112" s="92"/>
      <c r="BD112" s="92"/>
      <c r="BE112" s="92"/>
      <c r="BF112" s="92"/>
      <c r="BG112" s="92"/>
      <c r="BH112" s="92"/>
      <c r="BI112" s="92"/>
      <c r="BJ112" s="92"/>
      <c r="BK112" s="92"/>
      <c r="BL112" s="92"/>
      <c r="BM112" s="92"/>
      <c r="BN112" s="92"/>
      <c r="BO112" s="92"/>
      <c r="BP112" s="92"/>
      <c r="BQ112" s="92"/>
      <c r="BR112" s="92"/>
      <c r="BS112" s="92"/>
      <c r="BT112" s="92"/>
      <c r="BU112" s="92"/>
      <c r="BV112" s="92"/>
      <c r="BW112" s="92"/>
    </row>
    <row r="113" spans="2:75" x14ac:dyDescent="0.2"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2"/>
      <c r="AR113" s="92"/>
      <c r="AS113" s="92"/>
      <c r="AT113" s="92"/>
      <c r="AU113" s="92"/>
      <c r="AV113" s="92"/>
      <c r="AW113" s="92"/>
      <c r="AX113" s="92"/>
      <c r="AY113" s="92"/>
      <c r="AZ113" s="92"/>
      <c r="BA113" s="92"/>
      <c r="BB113" s="92"/>
      <c r="BC113" s="92"/>
      <c r="BD113" s="92"/>
      <c r="BE113" s="92"/>
      <c r="BF113" s="92"/>
      <c r="BG113" s="92"/>
      <c r="BH113" s="92"/>
      <c r="BI113" s="92"/>
      <c r="BJ113" s="92"/>
      <c r="BK113" s="92"/>
      <c r="BL113" s="92"/>
      <c r="BM113" s="92"/>
      <c r="BN113" s="92"/>
      <c r="BO113" s="92"/>
      <c r="BP113" s="92"/>
      <c r="BQ113" s="92"/>
      <c r="BR113" s="92"/>
      <c r="BS113" s="92"/>
      <c r="BT113" s="92"/>
      <c r="BU113" s="92"/>
      <c r="BV113" s="92"/>
      <c r="BW113" s="92"/>
    </row>
    <row r="114" spans="2:75" x14ac:dyDescent="0.2"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2"/>
      <c r="BC114" s="92"/>
      <c r="BD114" s="92"/>
      <c r="BE114" s="92"/>
      <c r="BF114" s="92"/>
      <c r="BG114" s="92"/>
      <c r="BH114" s="92"/>
      <c r="BI114" s="92"/>
      <c r="BJ114" s="92"/>
      <c r="BK114" s="92"/>
      <c r="BL114" s="92"/>
      <c r="BM114" s="92"/>
      <c r="BN114" s="92"/>
      <c r="BO114" s="92"/>
      <c r="BP114" s="92"/>
      <c r="BQ114" s="92"/>
      <c r="BR114" s="92"/>
      <c r="BS114" s="92"/>
      <c r="BT114" s="92"/>
      <c r="BU114" s="92"/>
      <c r="BV114" s="92"/>
      <c r="BW114" s="92"/>
    </row>
    <row r="115" spans="2:75" x14ac:dyDescent="0.2"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2"/>
      <c r="BC115" s="92"/>
      <c r="BD115" s="92"/>
      <c r="BE115" s="92"/>
      <c r="BF115" s="92"/>
      <c r="BG115" s="92"/>
      <c r="BH115" s="92"/>
      <c r="BI115" s="92"/>
      <c r="BJ115" s="92"/>
      <c r="BK115" s="92"/>
      <c r="BL115" s="92"/>
      <c r="BM115" s="92"/>
      <c r="BN115" s="92"/>
      <c r="BO115" s="92"/>
      <c r="BP115" s="92"/>
      <c r="BQ115" s="92"/>
      <c r="BR115" s="92"/>
      <c r="BS115" s="92"/>
      <c r="BT115" s="92"/>
      <c r="BU115" s="92"/>
      <c r="BV115" s="92"/>
      <c r="BW115" s="92"/>
    </row>
    <row r="116" spans="2:75" x14ac:dyDescent="0.2"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2"/>
      <c r="BC116" s="92"/>
      <c r="BD116" s="92"/>
      <c r="BE116" s="92"/>
      <c r="BF116" s="92"/>
      <c r="BG116" s="92"/>
      <c r="BH116" s="92"/>
      <c r="BI116" s="92"/>
      <c r="BJ116" s="92"/>
      <c r="BK116" s="92"/>
      <c r="BL116" s="92"/>
      <c r="BM116" s="92"/>
      <c r="BN116" s="92"/>
      <c r="BO116" s="92"/>
      <c r="BP116" s="92"/>
      <c r="BQ116" s="92"/>
      <c r="BR116" s="92"/>
      <c r="BS116" s="92"/>
      <c r="BT116" s="92"/>
      <c r="BU116" s="92"/>
      <c r="BV116" s="92"/>
      <c r="BW116" s="92"/>
    </row>
    <row r="117" spans="2:75" x14ac:dyDescent="0.2"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2"/>
      <c r="AR117" s="92"/>
      <c r="AS117" s="92"/>
      <c r="AT117" s="92"/>
      <c r="AU117" s="92"/>
      <c r="AV117" s="92"/>
      <c r="AW117" s="92"/>
      <c r="AX117" s="92"/>
      <c r="AY117" s="92"/>
      <c r="AZ117" s="92"/>
      <c r="BA117" s="92"/>
      <c r="BB117" s="92"/>
      <c r="BC117" s="92"/>
      <c r="BD117" s="92"/>
      <c r="BE117" s="92"/>
      <c r="BF117" s="92"/>
      <c r="BG117" s="92"/>
      <c r="BH117" s="92"/>
      <c r="BI117" s="92"/>
      <c r="BJ117" s="92"/>
      <c r="BK117" s="92"/>
      <c r="BL117" s="92"/>
      <c r="BM117" s="92"/>
      <c r="BN117" s="92"/>
      <c r="BO117" s="92"/>
      <c r="BP117" s="92"/>
      <c r="BQ117" s="92"/>
      <c r="BR117" s="92"/>
      <c r="BS117" s="92"/>
      <c r="BT117" s="92"/>
      <c r="BU117" s="92"/>
      <c r="BV117" s="92"/>
      <c r="BW117" s="92"/>
    </row>
    <row r="118" spans="2:75" x14ac:dyDescent="0.2"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2"/>
      <c r="BC118" s="92"/>
      <c r="BD118" s="92"/>
      <c r="BE118" s="92"/>
      <c r="BF118" s="92"/>
      <c r="BG118" s="92"/>
      <c r="BH118" s="92"/>
      <c r="BI118" s="92"/>
      <c r="BJ118" s="92"/>
      <c r="BK118" s="92"/>
      <c r="BL118" s="92"/>
      <c r="BM118" s="92"/>
      <c r="BN118" s="92"/>
      <c r="BO118" s="92"/>
      <c r="BP118" s="92"/>
      <c r="BQ118" s="92"/>
      <c r="BR118" s="92"/>
      <c r="BS118" s="92"/>
      <c r="BT118" s="92"/>
      <c r="BU118" s="92"/>
      <c r="BV118" s="92"/>
      <c r="BW118" s="92"/>
    </row>
    <row r="119" spans="2:75" x14ac:dyDescent="0.2"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2"/>
      <c r="AR119" s="92"/>
      <c r="AS119" s="92"/>
      <c r="AT119" s="92"/>
      <c r="AU119" s="92"/>
      <c r="AV119" s="92"/>
      <c r="AW119" s="92"/>
      <c r="AX119" s="92"/>
      <c r="AY119" s="92"/>
      <c r="AZ119" s="92"/>
      <c r="BA119" s="92"/>
      <c r="BB119" s="92"/>
      <c r="BC119" s="92"/>
      <c r="BD119" s="92"/>
      <c r="BE119" s="92"/>
      <c r="BF119" s="92"/>
      <c r="BG119" s="92"/>
      <c r="BH119" s="92"/>
      <c r="BI119" s="92"/>
      <c r="BJ119" s="92"/>
      <c r="BK119" s="92"/>
      <c r="BL119" s="92"/>
      <c r="BM119" s="92"/>
      <c r="BN119" s="92"/>
      <c r="BO119" s="92"/>
      <c r="BP119" s="92"/>
      <c r="BQ119" s="92"/>
      <c r="BR119" s="92"/>
      <c r="BS119" s="92"/>
      <c r="BT119" s="92"/>
      <c r="BU119" s="92"/>
      <c r="BV119" s="92"/>
      <c r="BW119" s="92"/>
    </row>
    <row r="120" spans="2:75" x14ac:dyDescent="0.2"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2"/>
      <c r="AR120" s="92"/>
      <c r="AS120" s="92"/>
      <c r="AT120" s="92"/>
      <c r="AU120" s="92"/>
      <c r="AV120" s="92"/>
      <c r="AW120" s="92"/>
      <c r="AX120" s="92"/>
      <c r="AY120" s="92"/>
      <c r="AZ120" s="92"/>
      <c r="BA120" s="92"/>
      <c r="BB120" s="92"/>
      <c r="BC120" s="92"/>
      <c r="BD120" s="92"/>
      <c r="BE120" s="92"/>
      <c r="BF120" s="92"/>
      <c r="BG120" s="92"/>
      <c r="BH120" s="92"/>
      <c r="BI120" s="92"/>
      <c r="BJ120" s="92"/>
      <c r="BK120" s="92"/>
      <c r="BL120" s="92"/>
      <c r="BM120" s="92"/>
      <c r="BN120" s="92"/>
      <c r="BO120" s="92"/>
      <c r="BP120" s="92"/>
      <c r="BQ120" s="92"/>
      <c r="BR120" s="92"/>
      <c r="BS120" s="92"/>
      <c r="BT120" s="92"/>
      <c r="BU120" s="92"/>
      <c r="BV120" s="92"/>
      <c r="BW120" s="92"/>
    </row>
    <row r="121" spans="2:75" x14ac:dyDescent="0.2"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/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/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</row>
    <row r="122" spans="2:75" x14ac:dyDescent="0.2"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2"/>
      <c r="BC122" s="92"/>
      <c r="BD122" s="92"/>
      <c r="BE122" s="92"/>
      <c r="BF122" s="92"/>
      <c r="BG122" s="92"/>
      <c r="BH122" s="92"/>
      <c r="BI122" s="92"/>
      <c r="BJ122" s="92"/>
      <c r="BK122" s="92"/>
      <c r="BL122" s="92"/>
      <c r="BM122" s="92"/>
      <c r="BN122" s="92"/>
      <c r="BO122" s="92"/>
      <c r="BP122" s="92"/>
      <c r="BQ122" s="92"/>
      <c r="BR122" s="92"/>
      <c r="BS122" s="92"/>
      <c r="BT122" s="92"/>
      <c r="BU122" s="92"/>
      <c r="BV122" s="92"/>
      <c r="BW122" s="92"/>
    </row>
    <row r="123" spans="2:75" x14ac:dyDescent="0.2"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2"/>
      <c r="BC123" s="92"/>
      <c r="BD123" s="92"/>
      <c r="BE123" s="92"/>
      <c r="BF123" s="92"/>
      <c r="BG123" s="92"/>
      <c r="BH123" s="92"/>
      <c r="BI123" s="92"/>
      <c r="BJ123" s="92"/>
      <c r="BK123" s="92"/>
      <c r="BL123" s="92"/>
      <c r="BM123" s="92"/>
      <c r="BN123" s="92"/>
      <c r="BO123" s="92"/>
      <c r="BP123" s="92"/>
      <c r="BQ123" s="92"/>
      <c r="BR123" s="92"/>
      <c r="BS123" s="92"/>
      <c r="BT123" s="92"/>
      <c r="BU123" s="92"/>
      <c r="BV123" s="92"/>
      <c r="BW123" s="92"/>
    </row>
    <row r="124" spans="2:75" x14ac:dyDescent="0.2"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2"/>
      <c r="AR124" s="92"/>
      <c r="AS124" s="92"/>
      <c r="AT124" s="92"/>
      <c r="AU124" s="92"/>
      <c r="AV124" s="92"/>
      <c r="AW124" s="92"/>
      <c r="AX124" s="92"/>
      <c r="AY124" s="92"/>
      <c r="AZ124" s="92"/>
      <c r="BA124" s="92"/>
      <c r="BB124" s="92"/>
      <c r="BC124" s="92"/>
      <c r="BD124" s="92"/>
      <c r="BE124" s="92"/>
      <c r="BF124" s="92"/>
      <c r="BG124" s="92"/>
      <c r="BH124" s="92"/>
      <c r="BI124" s="92"/>
      <c r="BJ124" s="92"/>
      <c r="BK124" s="92"/>
      <c r="BL124" s="92"/>
      <c r="BM124" s="92"/>
      <c r="BN124" s="92"/>
      <c r="BO124" s="92"/>
      <c r="BP124" s="92"/>
      <c r="BQ124" s="92"/>
      <c r="BR124" s="92"/>
      <c r="BS124" s="92"/>
      <c r="BT124" s="92"/>
      <c r="BU124" s="92"/>
      <c r="BV124" s="92"/>
      <c r="BW124" s="92"/>
    </row>
    <row r="125" spans="2:75" x14ac:dyDescent="0.2"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2"/>
      <c r="BC125" s="92"/>
      <c r="BD125" s="92"/>
      <c r="BE125" s="92"/>
      <c r="BF125" s="92"/>
      <c r="BG125" s="92"/>
      <c r="BH125" s="92"/>
      <c r="BI125" s="92"/>
      <c r="BJ125" s="92"/>
      <c r="BK125" s="92"/>
      <c r="BL125" s="92"/>
      <c r="BM125" s="92"/>
      <c r="BN125" s="92"/>
      <c r="BO125" s="92"/>
      <c r="BP125" s="92"/>
      <c r="BQ125" s="92"/>
      <c r="BR125" s="92"/>
      <c r="BS125" s="92"/>
      <c r="BT125" s="92"/>
      <c r="BU125" s="92"/>
      <c r="BV125" s="92"/>
      <c r="BW125" s="92"/>
    </row>
    <row r="126" spans="2:75" x14ac:dyDescent="0.2"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2"/>
      <c r="AR126" s="92"/>
      <c r="AS126" s="92"/>
      <c r="AT126" s="92"/>
      <c r="AU126" s="92"/>
      <c r="AV126" s="92"/>
      <c r="AW126" s="92"/>
      <c r="AX126" s="92"/>
      <c r="AY126" s="92"/>
      <c r="AZ126" s="92"/>
      <c r="BA126" s="92"/>
      <c r="BB126" s="92"/>
      <c r="BC126" s="92"/>
      <c r="BD126" s="92"/>
      <c r="BE126" s="92"/>
      <c r="BF126" s="92"/>
      <c r="BG126" s="92"/>
      <c r="BH126" s="92"/>
      <c r="BI126" s="92"/>
      <c r="BJ126" s="92"/>
      <c r="BK126" s="92"/>
      <c r="BL126" s="92"/>
      <c r="BM126" s="92"/>
      <c r="BN126" s="92"/>
      <c r="BO126" s="92"/>
      <c r="BP126" s="92"/>
      <c r="BQ126" s="92"/>
      <c r="BR126" s="92"/>
      <c r="BS126" s="92"/>
      <c r="BT126" s="92"/>
      <c r="BU126" s="92"/>
      <c r="BV126" s="92"/>
      <c r="BW126" s="92"/>
    </row>
    <row r="127" spans="2:75" x14ac:dyDescent="0.2"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2"/>
      <c r="BC127" s="92"/>
      <c r="BD127" s="92"/>
      <c r="BE127" s="92"/>
      <c r="BF127" s="92"/>
      <c r="BG127" s="92"/>
      <c r="BH127" s="92"/>
      <c r="BI127" s="92"/>
      <c r="BJ127" s="92"/>
      <c r="BK127" s="92"/>
      <c r="BL127" s="92"/>
      <c r="BM127" s="92"/>
      <c r="BN127" s="92"/>
      <c r="BO127" s="92"/>
      <c r="BP127" s="92"/>
      <c r="BQ127" s="92"/>
      <c r="BR127" s="92"/>
      <c r="BS127" s="92"/>
      <c r="BT127" s="92"/>
      <c r="BU127" s="92"/>
      <c r="BV127" s="92"/>
      <c r="BW127" s="92"/>
    </row>
    <row r="128" spans="2:75" x14ac:dyDescent="0.2"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2"/>
      <c r="AR128" s="92"/>
      <c r="AS128" s="92"/>
      <c r="AT128" s="92"/>
      <c r="AU128" s="92"/>
      <c r="AV128" s="92"/>
      <c r="AW128" s="92"/>
      <c r="AX128" s="92"/>
      <c r="AY128" s="92"/>
      <c r="AZ128" s="92"/>
      <c r="BA128" s="92"/>
      <c r="BB128" s="92"/>
      <c r="BC128" s="92"/>
      <c r="BD128" s="92"/>
      <c r="BE128" s="92"/>
      <c r="BF128" s="92"/>
      <c r="BG128" s="92"/>
      <c r="BH128" s="92"/>
      <c r="BI128" s="92"/>
      <c r="BJ128" s="92"/>
      <c r="BK128" s="92"/>
      <c r="BL128" s="92"/>
      <c r="BM128" s="92"/>
      <c r="BN128" s="92"/>
      <c r="BO128" s="92"/>
      <c r="BP128" s="92"/>
      <c r="BQ128" s="92"/>
      <c r="BR128" s="92"/>
      <c r="BS128" s="92"/>
      <c r="BT128" s="92"/>
      <c r="BU128" s="92"/>
      <c r="BV128" s="92"/>
      <c r="BW128" s="92"/>
    </row>
    <row r="129" spans="2:75" x14ac:dyDescent="0.2"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2"/>
      <c r="AR129" s="92"/>
      <c r="AS129" s="92"/>
      <c r="AT129" s="92"/>
      <c r="AU129" s="92"/>
      <c r="AV129" s="92"/>
      <c r="AW129" s="92"/>
      <c r="AX129" s="92"/>
      <c r="AY129" s="92"/>
      <c r="AZ129" s="92"/>
      <c r="BA129" s="92"/>
      <c r="BB129" s="92"/>
      <c r="BC129" s="92"/>
      <c r="BD129" s="92"/>
      <c r="BE129" s="92"/>
      <c r="BF129" s="92"/>
      <c r="BG129" s="92"/>
      <c r="BH129" s="92"/>
      <c r="BI129" s="92"/>
      <c r="BJ129" s="92"/>
      <c r="BK129" s="92"/>
      <c r="BL129" s="92"/>
      <c r="BM129" s="92"/>
      <c r="BN129" s="92"/>
      <c r="BO129" s="92"/>
      <c r="BP129" s="92"/>
      <c r="BQ129" s="92"/>
      <c r="BR129" s="92"/>
      <c r="BS129" s="92"/>
      <c r="BT129" s="92"/>
      <c r="BU129" s="92"/>
      <c r="BV129" s="92"/>
      <c r="BW129" s="92"/>
    </row>
    <row r="130" spans="2:75" x14ac:dyDescent="0.2"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2"/>
      <c r="BC130" s="92"/>
      <c r="BD130" s="92"/>
      <c r="BE130" s="92"/>
      <c r="BF130" s="92"/>
      <c r="BG130" s="92"/>
      <c r="BH130" s="92"/>
      <c r="BI130" s="92"/>
      <c r="BJ130" s="92"/>
      <c r="BK130" s="92"/>
      <c r="BL130" s="92"/>
      <c r="BM130" s="92"/>
      <c r="BN130" s="92"/>
      <c r="BO130" s="92"/>
      <c r="BP130" s="92"/>
      <c r="BQ130" s="92"/>
      <c r="BR130" s="92"/>
      <c r="BS130" s="92"/>
      <c r="BT130" s="92"/>
      <c r="BU130" s="92"/>
      <c r="BV130" s="92"/>
      <c r="BW130" s="92"/>
    </row>
    <row r="131" spans="2:75" x14ac:dyDescent="0.2"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</row>
    <row r="132" spans="2:75" x14ac:dyDescent="0.2"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2"/>
      <c r="BC132" s="92"/>
      <c r="BD132" s="92"/>
      <c r="BE132" s="92"/>
      <c r="BF132" s="92"/>
      <c r="BG132" s="92"/>
      <c r="BH132" s="92"/>
      <c r="BI132" s="92"/>
      <c r="BJ132" s="92"/>
      <c r="BK132" s="92"/>
      <c r="BL132" s="92"/>
      <c r="BM132" s="92"/>
      <c r="BN132" s="92"/>
      <c r="BO132" s="92"/>
      <c r="BP132" s="92"/>
      <c r="BQ132" s="92"/>
      <c r="BR132" s="92"/>
      <c r="BS132" s="92"/>
      <c r="BT132" s="92"/>
      <c r="BU132" s="92"/>
      <c r="BV132" s="92"/>
      <c r="BW132" s="92"/>
    </row>
    <row r="133" spans="2:75" x14ac:dyDescent="0.2"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  <c r="AM133" s="92"/>
      <c r="AN133" s="92"/>
      <c r="AO133" s="92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2"/>
      <c r="BC133" s="92"/>
      <c r="BD133" s="92"/>
      <c r="BE133" s="92"/>
      <c r="BF133" s="92"/>
      <c r="BG133" s="92"/>
      <c r="BH133" s="92"/>
      <c r="BI133" s="92"/>
      <c r="BJ133" s="92"/>
      <c r="BK133" s="92"/>
      <c r="BL133" s="92"/>
      <c r="BM133" s="92"/>
      <c r="BN133" s="92"/>
      <c r="BO133" s="92"/>
      <c r="BP133" s="92"/>
      <c r="BQ133" s="92"/>
      <c r="BR133" s="92"/>
      <c r="BS133" s="92"/>
      <c r="BT133" s="92"/>
      <c r="BU133" s="92"/>
      <c r="BV133" s="92"/>
      <c r="BW133" s="92"/>
    </row>
    <row r="134" spans="2:75" x14ac:dyDescent="0.2"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2"/>
      <c r="AR134" s="92"/>
      <c r="AS134" s="92"/>
      <c r="AT134" s="92"/>
      <c r="AU134" s="92"/>
      <c r="AV134" s="92"/>
      <c r="AW134" s="92"/>
      <c r="AX134" s="92"/>
      <c r="AY134" s="92"/>
      <c r="AZ134" s="92"/>
      <c r="BA134" s="92"/>
      <c r="BB134" s="92"/>
      <c r="BC134" s="92"/>
      <c r="BD134" s="92"/>
      <c r="BE134" s="92"/>
      <c r="BF134" s="92"/>
      <c r="BG134" s="92"/>
      <c r="BH134" s="92"/>
      <c r="BI134" s="92"/>
      <c r="BJ134" s="92"/>
      <c r="BK134" s="92"/>
      <c r="BL134" s="92"/>
      <c r="BM134" s="92"/>
      <c r="BN134" s="92"/>
      <c r="BO134" s="92"/>
      <c r="BP134" s="92"/>
      <c r="BQ134" s="92"/>
      <c r="BR134" s="92"/>
      <c r="BS134" s="92"/>
      <c r="BT134" s="92"/>
      <c r="BU134" s="92"/>
      <c r="BV134" s="92"/>
      <c r="BW134" s="92"/>
    </row>
    <row r="135" spans="2:75" x14ac:dyDescent="0.2"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2"/>
      <c r="BC135" s="92"/>
      <c r="BD135" s="92"/>
      <c r="BE135" s="92"/>
      <c r="BF135" s="92"/>
      <c r="BG135" s="92"/>
      <c r="BH135" s="92"/>
      <c r="BI135" s="92"/>
      <c r="BJ135" s="92"/>
      <c r="BK135" s="92"/>
      <c r="BL135" s="92"/>
      <c r="BM135" s="92"/>
      <c r="BN135" s="92"/>
      <c r="BO135" s="92"/>
      <c r="BP135" s="92"/>
      <c r="BQ135" s="92"/>
      <c r="BR135" s="92"/>
      <c r="BS135" s="92"/>
      <c r="BT135" s="92"/>
      <c r="BU135" s="92"/>
      <c r="BV135" s="92"/>
      <c r="BW135" s="92"/>
    </row>
    <row r="136" spans="2:75" x14ac:dyDescent="0.2"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2"/>
      <c r="BC136" s="92"/>
      <c r="BD136" s="92"/>
      <c r="BE136" s="92"/>
      <c r="BF136" s="92"/>
      <c r="BG136" s="92"/>
      <c r="BH136" s="92"/>
      <c r="BI136" s="92"/>
      <c r="BJ136" s="92"/>
      <c r="BK136" s="92"/>
      <c r="BL136" s="92"/>
      <c r="BM136" s="92"/>
      <c r="BN136" s="92"/>
      <c r="BO136" s="92"/>
      <c r="BP136" s="92"/>
      <c r="BQ136" s="92"/>
      <c r="BR136" s="92"/>
      <c r="BS136" s="92"/>
      <c r="BT136" s="92"/>
      <c r="BU136" s="92"/>
      <c r="BV136" s="92"/>
      <c r="BW136" s="92"/>
    </row>
    <row r="137" spans="2:75" x14ac:dyDescent="0.2"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2"/>
      <c r="AR137" s="92"/>
      <c r="AS137" s="92"/>
      <c r="AT137" s="92"/>
      <c r="AU137" s="92"/>
      <c r="AV137" s="92"/>
      <c r="AW137" s="92"/>
      <c r="AX137" s="92"/>
      <c r="AY137" s="92"/>
      <c r="AZ137" s="92"/>
      <c r="BA137" s="92"/>
      <c r="BB137" s="92"/>
      <c r="BC137" s="92"/>
      <c r="BD137" s="92"/>
      <c r="BE137" s="92"/>
      <c r="BF137" s="92"/>
      <c r="BG137" s="92"/>
      <c r="BH137" s="92"/>
      <c r="BI137" s="92"/>
      <c r="BJ137" s="92"/>
      <c r="BK137" s="92"/>
      <c r="BL137" s="92"/>
      <c r="BM137" s="92"/>
      <c r="BN137" s="92"/>
      <c r="BO137" s="92"/>
      <c r="BP137" s="92"/>
      <c r="BQ137" s="92"/>
      <c r="BR137" s="92"/>
      <c r="BS137" s="92"/>
      <c r="BT137" s="92"/>
      <c r="BU137" s="92"/>
      <c r="BV137" s="92"/>
      <c r="BW137" s="92"/>
    </row>
    <row r="138" spans="2:75" x14ac:dyDescent="0.2"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2"/>
      <c r="BC138" s="92"/>
      <c r="BD138" s="92"/>
      <c r="BE138" s="92"/>
      <c r="BF138" s="92"/>
      <c r="BG138" s="92"/>
      <c r="BH138" s="92"/>
      <c r="BI138" s="92"/>
      <c r="BJ138" s="92"/>
      <c r="BK138" s="92"/>
      <c r="BL138" s="92"/>
      <c r="BM138" s="92"/>
      <c r="BN138" s="92"/>
      <c r="BO138" s="92"/>
      <c r="BP138" s="92"/>
      <c r="BQ138" s="92"/>
      <c r="BR138" s="92"/>
      <c r="BS138" s="92"/>
      <c r="BT138" s="92"/>
      <c r="BU138" s="92"/>
      <c r="BV138" s="92"/>
      <c r="BW138" s="92"/>
    </row>
    <row r="139" spans="2:75" x14ac:dyDescent="0.2"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2"/>
      <c r="AR139" s="92"/>
      <c r="AS139" s="92"/>
      <c r="AT139" s="92"/>
      <c r="AU139" s="92"/>
      <c r="AV139" s="92"/>
      <c r="AW139" s="92"/>
      <c r="AX139" s="92"/>
      <c r="AY139" s="92"/>
      <c r="AZ139" s="92"/>
      <c r="BA139" s="92"/>
      <c r="BB139" s="92"/>
      <c r="BC139" s="92"/>
      <c r="BD139" s="92"/>
      <c r="BE139" s="92"/>
      <c r="BF139" s="92"/>
      <c r="BG139" s="92"/>
      <c r="BH139" s="92"/>
      <c r="BI139" s="92"/>
      <c r="BJ139" s="92"/>
      <c r="BK139" s="92"/>
      <c r="BL139" s="92"/>
      <c r="BM139" s="92"/>
      <c r="BN139" s="92"/>
      <c r="BO139" s="92"/>
      <c r="BP139" s="92"/>
      <c r="BQ139" s="92"/>
      <c r="BR139" s="92"/>
      <c r="BS139" s="92"/>
      <c r="BT139" s="92"/>
      <c r="BU139" s="92"/>
      <c r="BV139" s="92"/>
      <c r="BW139" s="92"/>
    </row>
    <row r="140" spans="2:75" x14ac:dyDescent="0.2"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2"/>
      <c r="BC140" s="92"/>
      <c r="BD140" s="92"/>
      <c r="BE140" s="92"/>
      <c r="BF140" s="92"/>
      <c r="BG140" s="92"/>
      <c r="BH140" s="92"/>
      <c r="BI140" s="92"/>
      <c r="BJ140" s="92"/>
      <c r="BK140" s="92"/>
      <c r="BL140" s="92"/>
      <c r="BM140" s="92"/>
      <c r="BN140" s="92"/>
      <c r="BO140" s="92"/>
      <c r="BP140" s="92"/>
      <c r="BQ140" s="92"/>
      <c r="BR140" s="92"/>
      <c r="BS140" s="92"/>
      <c r="BT140" s="92"/>
      <c r="BU140" s="92"/>
      <c r="BV140" s="92"/>
      <c r="BW140" s="92"/>
    </row>
    <row r="141" spans="2:75" x14ac:dyDescent="0.2"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2"/>
      <c r="BC141" s="92"/>
      <c r="BD141" s="92"/>
      <c r="BE141" s="92"/>
      <c r="BF141" s="92"/>
      <c r="BG141" s="92"/>
      <c r="BH141" s="92"/>
      <c r="BI141" s="92"/>
      <c r="BJ141" s="92"/>
      <c r="BK141" s="92"/>
      <c r="BL141" s="92"/>
      <c r="BM141" s="92"/>
      <c r="BN141" s="92"/>
      <c r="BO141" s="92"/>
      <c r="BP141" s="92"/>
      <c r="BQ141" s="92"/>
      <c r="BR141" s="92"/>
      <c r="BS141" s="92"/>
      <c r="BT141" s="92"/>
      <c r="BU141" s="92"/>
      <c r="BV141" s="92"/>
      <c r="BW141" s="92"/>
    </row>
    <row r="142" spans="2:75" x14ac:dyDescent="0.2"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2"/>
      <c r="AR142" s="92"/>
      <c r="AS142" s="92"/>
      <c r="AT142" s="92"/>
      <c r="AU142" s="92"/>
      <c r="AV142" s="92"/>
      <c r="AW142" s="92"/>
      <c r="AX142" s="92"/>
      <c r="AY142" s="92"/>
      <c r="AZ142" s="92"/>
      <c r="BA142" s="92"/>
      <c r="BB142" s="92"/>
      <c r="BC142" s="92"/>
      <c r="BD142" s="92"/>
      <c r="BE142" s="92"/>
      <c r="BF142" s="92"/>
      <c r="BG142" s="92"/>
      <c r="BH142" s="92"/>
      <c r="BI142" s="92"/>
      <c r="BJ142" s="92"/>
      <c r="BK142" s="92"/>
      <c r="BL142" s="92"/>
      <c r="BM142" s="92"/>
      <c r="BN142" s="92"/>
      <c r="BO142" s="92"/>
      <c r="BP142" s="92"/>
      <c r="BQ142" s="92"/>
      <c r="BR142" s="92"/>
      <c r="BS142" s="92"/>
      <c r="BT142" s="92"/>
      <c r="BU142" s="92"/>
      <c r="BV142" s="92"/>
      <c r="BW142" s="92"/>
    </row>
    <row r="143" spans="2:75" x14ac:dyDescent="0.2"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2"/>
      <c r="AR143" s="92"/>
      <c r="AS143" s="92"/>
      <c r="AT143" s="92"/>
      <c r="AU143" s="92"/>
      <c r="AV143" s="92"/>
      <c r="AW143" s="92"/>
      <c r="AX143" s="92"/>
      <c r="AY143" s="92"/>
      <c r="AZ143" s="92"/>
      <c r="BA143" s="92"/>
      <c r="BB143" s="92"/>
      <c r="BC143" s="92"/>
      <c r="BD143" s="92"/>
      <c r="BE143" s="92"/>
      <c r="BF143" s="92"/>
      <c r="BG143" s="92"/>
      <c r="BH143" s="92"/>
      <c r="BI143" s="92"/>
      <c r="BJ143" s="92"/>
      <c r="BK143" s="92"/>
      <c r="BL143" s="92"/>
      <c r="BM143" s="92"/>
      <c r="BN143" s="92"/>
      <c r="BO143" s="92"/>
      <c r="BP143" s="92"/>
      <c r="BQ143" s="92"/>
      <c r="BR143" s="92"/>
      <c r="BS143" s="92"/>
      <c r="BT143" s="92"/>
      <c r="BU143" s="92"/>
      <c r="BV143" s="92"/>
      <c r="BW143" s="92"/>
    </row>
    <row r="144" spans="2:75" x14ac:dyDescent="0.2"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2"/>
      <c r="AR144" s="92"/>
      <c r="AS144" s="92"/>
      <c r="AT144" s="92"/>
      <c r="AU144" s="92"/>
      <c r="AV144" s="92"/>
      <c r="AW144" s="92"/>
      <c r="AX144" s="92"/>
      <c r="AY144" s="92"/>
      <c r="AZ144" s="92"/>
      <c r="BA144" s="92"/>
      <c r="BB144" s="92"/>
      <c r="BC144" s="92"/>
      <c r="BD144" s="92"/>
      <c r="BE144" s="92"/>
      <c r="BF144" s="92"/>
      <c r="BG144" s="92"/>
      <c r="BH144" s="92"/>
      <c r="BI144" s="92"/>
      <c r="BJ144" s="92"/>
      <c r="BK144" s="92"/>
      <c r="BL144" s="92"/>
      <c r="BM144" s="92"/>
      <c r="BN144" s="92"/>
      <c r="BO144" s="92"/>
      <c r="BP144" s="92"/>
      <c r="BQ144" s="92"/>
      <c r="BR144" s="92"/>
      <c r="BS144" s="92"/>
      <c r="BT144" s="92"/>
      <c r="BU144" s="92"/>
      <c r="BV144" s="92"/>
      <c r="BW144" s="92"/>
    </row>
    <row r="145" spans="2:75" x14ac:dyDescent="0.2"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  <c r="AM145" s="92"/>
      <c r="AN145" s="92"/>
      <c r="AO145" s="92"/>
      <c r="AP145" s="92"/>
      <c r="AQ145" s="92"/>
      <c r="AR145" s="92"/>
      <c r="AS145" s="92"/>
      <c r="AT145" s="92"/>
      <c r="AU145" s="92"/>
      <c r="AV145" s="92"/>
      <c r="AW145" s="92"/>
      <c r="AX145" s="92"/>
      <c r="AY145" s="92"/>
      <c r="AZ145" s="92"/>
      <c r="BA145" s="92"/>
      <c r="BB145" s="92"/>
      <c r="BC145" s="92"/>
      <c r="BD145" s="92"/>
      <c r="BE145" s="92"/>
      <c r="BF145" s="92"/>
      <c r="BG145" s="92"/>
      <c r="BH145" s="92"/>
      <c r="BI145" s="92"/>
      <c r="BJ145" s="92"/>
      <c r="BK145" s="92"/>
      <c r="BL145" s="92"/>
      <c r="BM145" s="92"/>
      <c r="BN145" s="92"/>
      <c r="BO145" s="92"/>
      <c r="BP145" s="92"/>
      <c r="BQ145" s="92"/>
      <c r="BR145" s="92"/>
      <c r="BS145" s="92"/>
      <c r="BT145" s="92"/>
      <c r="BU145" s="92"/>
      <c r="BV145" s="92"/>
      <c r="BW145" s="92"/>
    </row>
    <row r="146" spans="2:75" x14ac:dyDescent="0.2"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2"/>
      <c r="BC146" s="92"/>
      <c r="BD146" s="92"/>
      <c r="BE146" s="92"/>
      <c r="BF146" s="92"/>
      <c r="BG146" s="92"/>
      <c r="BH146" s="92"/>
      <c r="BI146" s="92"/>
      <c r="BJ146" s="92"/>
      <c r="BK146" s="92"/>
      <c r="BL146" s="92"/>
      <c r="BM146" s="92"/>
      <c r="BN146" s="92"/>
      <c r="BO146" s="92"/>
      <c r="BP146" s="92"/>
      <c r="BQ146" s="92"/>
      <c r="BR146" s="92"/>
      <c r="BS146" s="92"/>
      <c r="BT146" s="92"/>
      <c r="BU146" s="92"/>
      <c r="BV146" s="92"/>
      <c r="BW146" s="92"/>
    </row>
    <row r="147" spans="2:75" x14ac:dyDescent="0.2"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2"/>
      <c r="AR147" s="92"/>
      <c r="AS147" s="92"/>
      <c r="AT147" s="92"/>
      <c r="AU147" s="92"/>
      <c r="AV147" s="92"/>
      <c r="AW147" s="92"/>
      <c r="AX147" s="92"/>
      <c r="AY147" s="92"/>
      <c r="AZ147" s="92"/>
      <c r="BA147" s="92"/>
      <c r="BB147" s="92"/>
      <c r="BC147" s="92"/>
      <c r="BD147" s="92"/>
      <c r="BE147" s="92"/>
      <c r="BF147" s="92"/>
      <c r="BG147" s="92"/>
      <c r="BH147" s="92"/>
      <c r="BI147" s="92"/>
      <c r="BJ147" s="92"/>
      <c r="BK147" s="92"/>
      <c r="BL147" s="92"/>
      <c r="BM147" s="92"/>
      <c r="BN147" s="92"/>
      <c r="BO147" s="92"/>
      <c r="BP147" s="92"/>
      <c r="BQ147" s="92"/>
      <c r="BR147" s="92"/>
      <c r="BS147" s="92"/>
      <c r="BT147" s="92"/>
      <c r="BU147" s="92"/>
      <c r="BV147" s="92"/>
      <c r="BW147" s="92"/>
    </row>
    <row r="148" spans="2:75" x14ac:dyDescent="0.2"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2"/>
      <c r="BV148" s="92"/>
      <c r="BW148" s="92"/>
    </row>
    <row r="149" spans="2:75" x14ac:dyDescent="0.2"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2"/>
      <c r="AR149" s="92"/>
      <c r="AS149" s="92"/>
      <c r="AT149" s="92"/>
      <c r="AU149" s="92"/>
      <c r="AV149" s="92"/>
      <c r="AW149" s="92"/>
      <c r="AX149" s="92"/>
      <c r="AY149" s="92"/>
      <c r="AZ149" s="92"/>
      <c r="BA149" s="92"/>
      <c r="BB149" s="92"/>
      <c r="BC149" s="92"/>
      <c r="BD149" s="92"/>
      <c r="BE149" s="92"/>
      <c r="BF149" s="92"/>
      <c r="BG149" s="92"/>
      <c r="BH149" s="92"/>
      <c r="BI149" s="92"/>
      <c r="BJ149" s="92"/>
      <c r="BK149" s="92"/>
      <c r="BL149" s="92"/>
      <c r="BM149" s="92"/>
      <c r="BN149" s="92"/>
      <c r="BO149" s="92"/>
      <c r="BP149" s="92"/>
      <c r="BQ149" s="92"/>
      <c r="BR149" s="92"/>
      <c r="BS149" s="92"/>
      <c r="BT149" s="92"/>
      <c r="BU149" s="92"/>
      <c r="BV149" s="92"/>
      <c r="BW149" s="92"/>
    </row>
    <row r="150" spans="2:75" x14ac:dyDescent="0.2"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2"/>
      <c r="BC150" s="92"/>
      <c r="BD150" s="92"/>
      <c r="BE150" s="92"/>
      <c r="BF150" s="92"/>
      <c r="BG150" s="92"/>
      <c r="BH150" s="92"/>
      <c r="BI150" s="92"/>
      <c r="BJ150" s="92"/>
      <c r="BK150" s="92"/>
      <c r="BL150" s="92"/>
      <c r="BM150" s="92"/>
      <c r="BN150" s="92"/>
      <c r="BO150" s="92"/>
      <c r="BP150" s="92"/>
      <c r="BQ150" s="92"/>
      <c r="BR150" s="92"/>
      <c r="BS150" s="92"/>
      <c r="BT150" s="92"/>
      <c r="BU150" s="92"/>
      <c r="BV150" s="92"/>
      <c r="BW150" s="92"/>
    </row>
    <row r="151" spans="2:75" x14ac:dyDescent="0.2"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2"/>
      <c r="AR151" s="92"/>
      <c r="AS151" s="92"/>
      <c r="AT151" s="92"/>
      <c r="AU151" s="92"/>
      <c r="AV151" s="92"/>
      <c r="AW151" s="92"/>
      <c r="AX151" s="92"/>
      <c r="AY151" s="92"/>
      <c r="AZ151" s="92"/>
      <c r="BA151" s="92"/>
      <c r="BB151" s="92"/>
      <c r="BC151" s="92"/>
      <c r="BD151" s="92"/>
      <c r="BE151" s="92"/>
      <c r="BF151" s="92"/>
      <c r="BG151" s="92"/>
      <c r="BH151" s="92"/>
      <c r="BI151" s="92"/>
      <c r="BJ151" s="92"/>
      <c r="BK151" s="92"/>
      <c r="BL151" s="92"/>
      <c r="BM151" s="92"/>
      <c r="BN151" s="92"/>
      <c r="BO151" s="92"/>
      <c r="BP151" s="92"/>
      <c r="BQ151" s="92"/>
      <c r="BR151" s="92"/>
      <c r="BS151" s="92"/>
      <c r="BT151" s="92"/>
      <c r="BU151" s="92"/>
      <c r="BV151" s="92"/>
      <c r="BW151" s="92"/>
    </row>
    <row r="152" spans="2:75" x14ac:dyDescent="0.2"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2"/>
      <c r="AR152" s="92"/>
      <c r="AS152" s="92"/>
      <c r="AT152" s="92"/>
      <c r="AU152" s="92"/>
      <c r="AV152" s="92"/>
      <c r="AW152" s="92"/>
      <c r="AX152" s="92"/>
      <c r="AY152" s="92"/>
      <c r="AZ152" s="92"/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2"/>
      <c r="BV152" s="92"/>
      <c r="BW152" s="92"/>
    </row>
    <row r="153" spans="2:75" x14ac:dyDescent="0.2"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2"/>
      <c r="AR153" s="92"/>
      <c r="AS153" s="92"/>
      <c r="AT153" s="92"/>
      <c r="AU153" s="92"/>
      <c r="AV153" s="92"/>
      <c r="AW153" s="92"/>
      <c r="AX153" s="92"/>
      <c r="AY153" s="92"/>
      <c r="AZ153" s="92"/>
      <c r="BA153" s="92"/>
      <c r="BB153" s="92"/>
      <c r="BC153" s="92"/>
      <c r="BD153" s="92"/>
      <c r="BE153" s="92"/>
      <c r="BF153" s="92"/>
      <c r="BG153" s="92"/>
      <c r="BH153" s="92"/>
      <c r="BI153" s="92"/>
      <c r="BJ153" s="92"/>
      <c r="BK153" s="92"/>
      <c r="BL153" s="92"/>
      <c r="BM153" s="92"/>
      <c r="BN153" s="92"/>
      <c r="BO153" s="92"/>
      <c r="BP153" s="92"/>
      <c r="BQ153" s="92"/>
      <c r="BR153" s="92"/>
      <c r="BS153" s="92"/>
      <c r="BT153" s="92"/>
      <c r="BU153" s="92"/>
      <c r="BV153" s="92"/>
      <c r="BW153" s="92"/>
    </row>
    <row r="154" spans="2:75" x14ac:dyDescent="0.2"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2"/>
      <c r="BC154" s="92"/>
      <c r="BD154" s="92"/>
      <c r="BE154" s="92"/>
      <c r="BF154" s="92"/>
      <c r="BG154" s="92"/>
      <c r="BH154" s="92"/>
      <c r="BI154" s="92"/>
      <c r="BJ154" s="92"/>
      <c r="BK154" s="92"/>
      <c r="BL154" s="92"/>
      <c r="BM154" s="92"/>
      <c r="BN154" s="92"/>
      <c r="BO154" s="92"/>
      <c r="BP154" s="92"/>
      <c r="BQ154" s="92"/>
      <c r="BR154" s="92"/>
      <c r="BS154" s="92"/>
      <c r="BT154" s="92"/>
      <c r="BU154" s="92"/>
      <c r="BV154" s="92"/>
      <c r="BW154" s="92"/>
    </row>
    <row r="155" spans="2:75" x14ac:dyDescent="0.2"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2"/>
      <c r="BO155" s="92"/>
      <c r="BP155" s="92"/>
      <c r="BQ155" s="92"/>
      <c r="BR155" s="92"/>
      <c r="BS155" s="92"/>
      <c r="BT155" s="92"/>
      <c r="BU155" s="92"/>
      <c r="BV155" s="92"/>
      <c r="BW155" s="92"/>
    </row>
    <row r="156" spans="2:75" x14ac:dyDescent="0.2"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  <c r="AM156" s="92"/>
      <c r="AN156" s="92"/>
      <c r="AO156" s="92"/>
      <c r="AP156" s="92"/>
      <c r="AQ156" s="92"/>
      <c r="AR156" s="92"/>
      <c r="AS156" s="92"/>
      <c r="AT156" s="92"/>
      <c r="AU156" s="92"/>
      <c r="AV156" s="92"/>
      <c r="AW156" s="92"/>
      <c r="AX156" s="92"/>
      <c r="AY156" s="92"/>
      <c r="AZ156" s="92"/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2"/>
      <c r="BV156" s="92"/>
      <c r="BW156" s="92"/>
    </row>
    <row r="157" spans="2:75" x14ac:dyDescent="0.2"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  <c r="AM157" s="92"/>
      <c r="AN157" s="92"/>
      <c r="AO157" s="92"/>
      <c r="AP157" s="92"/>
      <c r="AQ157" s="92"/>
      <c r="AR157" s="92"/>
      <c r="AS157" s="92"/>
      <c r="AT157" s="92"/>
      <c r="AU157" s="92"/>
      <c r="AV157" s="92"/>
      <c r="AW157" s="92"/>
      <c r="AX157" s="92"/>
      <c r="AY157" s="92"/>
      <c r="AZ157" s="92"/>
      <c r="BA157" s="92"/>
      <c r="BB157" s="92"/>
      <c r="BC157" s="92"/>
      <c r="BD157" s="92"/>
      <c r="BE157" s="92"/>
      <c r="BF157" s="92"/>
      <c r="BG157" s="92"/>
      <c r="BH157" s="92"/>
      <c r="BI157" s="92"/>
      <c r="BJ157" s="92"/>
      <c r="BK157" s="92"/>
      <c r="BL157" s="92"/>
      <c r="BM157" s="92"/>
      <c r="BN157" s="92"/>
      <c r="BO157" s="92"/>
      <c r="BP157" s="92"/>
      <c r="BQ157" s="92"/>
      <c r="BR157" s="92"/>
      <c r="BS157" s="92"/>
      <c r="BT157" s="92"/>
      <c r="BU157" s="92"/>
      <c r="BV157" s="92"/>
      <c r="BW157" s="92"/>
    </row>
    <row r="158" spans="2:75" x14ac:dyDescent="0.2"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  <c r="AM158" s="92"/>
      <c r="AN158" s="92"/>
      <c r="AO158" s="92"/>
      <c r="AP158" s="92"/>
      <c r="AQ158" s="92"/>
      <c r="AR158" s="92"/>
      <c r="AS158" s="92"/>
      <c r="AT158" s="92"/>
      <c r="AU158" s="92"/>
      <c r="AV158" s="92"/>
      <c r="AW158" s="92"/>
      <c r="AX158" s="92"/>
      <c r="AY158" s="92"/>
      <c r="AZ158" s="92"/>
      <c r="BA158" s="92"/>
      <c r="BB158" s="92"/>
      <c r="BC158" s="92"/>
      <c r="BD158" s="92"/>
      <c r="BE158" s="92"/>
      <c r="BF158" s="92"/>
      <c r="BG158" s="92"/>
      <c r="BH158" s="92"/>
      <c r="BI158" s="92"/>
      <c r="BJ158" s="92"/>
      <c r="BK158" s="92"/>
      <c r="BL158" s="92"/>
      <c r="BM158" s="92"/>
      <c r="BN158" s="92"/>
      <c r="BO158" s="92"/>
      <c r="BP158" s="92"/>
      <c r="BQ158" s="92"/>
      <c r="BR158" s="92"/>
      <c r="BS158" s="92"/>
      <c r="BT158" s="92"/>
      <c r="BU158" s="92"/>
      <c r="BV158" s="92"/>
      <c r="BW158" s="92"/>
    </row>
    <row r="159" spans="2:75" x14ac:dyDescent="0.2"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  <c r="AM159" s="92"/>
      <c r="AN159" s="92"/>
      <c r="AO159" s="92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2"/>
      <c r="BC159" s="92"/>
      <c r="BD159" s="92"/>
      <c r="BE159" s="92"/>
      <c r="BF159" s="92"/>
      <c r="BG159" s="92"/>
      <c r="BH159" s="92"/>
      <c r="BI159" s="92"/>
      <c r="BJ159" s="92"/>
      <c r="BK159" s="92"/>
      <c r="BL159" s="92"/>
      <c r="BM159" s="92"/>
      <c r="BN159" s="92"/>
      <c r="BO159" s="92"/>
      <c r="BP159" s="92"/>
      <c r="BQ159" s="92"/>
      <c r="BR159" s="92"/>
      <c r="BS159" s="92"/>
      <c r="BT159" s="92"/>
      <c r="BU159" s="92"/>
      <c r="BV159" s="92"/>
      <c r="BW159" s="92"/>
    </row>
    <row r="160" spans="2:75" x14ac:dyDescent="0.2"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  <c r="AM160" s="92"/>
      <c r="AN160" s="92"/>
      <c r="AO160" s="92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2"/>
      <c r="BV160" s="92"/>
      <c r="BW160" s="92"/>
    </row>
    <row r="161" spans="2:75" x14ac:dyDescent="0.2"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  <c r="AM161" s="92"/>
      <c r="AN161" s="92"/>
      <c r="AO161" s="92"/>
      <c r="AP161" s="92"/>
      <c r="AQ161" s="92"/>
      <c r="AR161" s="92"/>
      <c r="AS161" s="92"/>
      <c r="AT161" s="92"/>
      <c r="AU161" s="92"/>
      <c r="AV161" s="92"/>
      <c r="AW161" s="92"/>
      <c r="AX161" s="92"/>
      <c r="AY161" s="92"/>
      <c r="AZ161" s="92"/>
      <c r="BA161" s="92"/>
      <c r="BB161" s="92"/>
      <c r="BC161" s="92"/>
      <c r="BD161" s="92"/>
      <c r="BE161" s="92"/>
      <c r="BF161" s="92"/>
      <c r="BG161" s="92"/>
      <c r="BH161" s="92"/>
      <c r="BI161" s="92"/>
      <c r="BJ161" s="92"/>
      <c r="BK161" s="92"/>
      <c r="BL161" s="92"/>
      <c r="BM161" s="92"/>
      <c r="BN161" s="92"/>
      <c r="BO161" s="92"/>
      <c r="BP161" s="92"/>
      <c r="BQ161" s="92"/>
      <c r="BR161" s="92"/>
      <c r="BS161" s="92"/>
      <c r="BT161" s="92"/>
      <c r="BU161" s="92"/>
      <c r="BV161" s="92"/>
      <c r="BW161" s="92"/>
    </row>
    <row r="162" spans="2:75" x14ac:dyDescent="0.2"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2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2"/>
      <c r="BC162" s="92"/>
      <c r="BD162" s="92"/>
      <c r="BE162" s="92"/>
      <c r="BF162" s="92"/>
      <c r="BG162" s="92"/>
      <c r="BH162" s="92"/>
      <c r="BI162" s="92"/>
      <c r="BJ162" s="92"/>
      <c r="BK162" s="92"/>
      <c r="BL162" s="92"/>
      <c r="BM162" s="92"/>
      <c r="BN162" s="92"/>
      <c r="BO162" s="92"/>
      <c r="BP162" s="92"/>
      <c r="BQ162" s="92"/>
      <c r="BR162" s="92"/>
      <c r="BS162" s="92"/>
      <c r="BT162" s="92"/>
      <c r="BU162" s="92"/>
      <c r="BV162" s="92"/>
      <c r="BW162" s="92"/>
    </row>
    <row r="163" spans="2:75" x14ac:dyDescent="0.2"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  <c r="AM163" s="92"/>
      <c r="AN163" s="92"/>
      <c r="AO163" s="92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2"/>
      <c r="BC163" s="92"/>
      <c r="BD163" s="92"/>
      <c r="BE163" s="92"/>
      <c r="BF163" s="92"/>
      <c r="BG163" s="92"/>
      <c r="BH163" s="92"/>
      <c r="BI163" s="92"/>
      <c r="BJ163" s="92"/>
      <c r="BK163" s="92"/>
      <c r="BL163" s="92"/>
      <c r="BM163" s="92"/>
      <c r="BN163" s="92"/>
      <c r="BO163" s="92"/>
      <c r="BP163" s="92"/>
      <c r="BQ163" s="92"/>
      <c r="BR163" s="92"/>
      <c r="BS163" s="92"/>
      <c r="BT163" s="92"/>
      <c r="BU163" s="92"/>
      <c r="BV163" s="92"/>
      <c r="BW163" s="92"/>
    </row>
    <row r="164" spans="2:75" x14ac:dyDescent="0.2"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  <c r="AM164" s="92"/>
      <c r="AN164" s="92"/>
      <c r="AO164" s="92"/>
      <c r="AP164" s="92"/>
      <c r="AQ164" s="92"/>
      <c r="AR164" s="92"/>
      <c r="AS164" s="92"/>
      <c r="AT164" s="92"/>
      <c r="AU164" s="92"/>
      <c r="AV164" s="92"/>
      <c r="AW164" s="92"/>
      <c r="AX164" s="92"/>
      <c r="AY164" s="92"/>
      <c r="AZ164" s="92"/>
      <c r="BA164" s="92"/>
      <c r="BB164" s="92"/>
      <c r="BC164" s="92"/>
      <c r="BD164" s="92"/>
      <c r="BE164" s="92"/>
      <c r="BF164" s="92"/>
      <c r="BG164" s="92"/>
      <c r="BH164" s="92"/>
      <c r="BI164" s="92"/>
      <c r="BJ164" s="92"/>
      <c r="BK164" s="92"/>
      <c r="BL164" s="92"/>
      <c r="BM164" s="92"/>
      <c r="BN164" s="92"/>
      <c r="BO164" s="92"/>
      <c r="BP164" s="92"/>
      <c r="BQ164" s="92"/>
      <c r="BR164" s="92"/>
      <c r="BS164" s="92"/>
      <c r="BT164" s="92"/>
      <c r="BU164" s="92"/>
      <c r="BV164" s="92"/>
      <c r="BW164" s="92"/>
    </row>
    <row r="165" spans="2:75" x14ac:dyDescent="0.2"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  <c r="AM165" s="92"/>
      <c r="AN165" s="92"/>
      <c r="AO165" s="92"/>
      <c r="AP165" s="92"/>
      <c r="AQ165" s="92"/>
      <c r="AR165" s="92"/>
      <c r="AS165" s="92"/>
      <c r="AT165" s="92"/>
      <c r="AU165" s="92"/>
      <c r="AV165" s="92"/>
      <c r="AW165" s="92"/>
      <c r="AX165" s="92"/>
      <c r="AY165" s="92"/>
      <c r="AZ165" s="92"/>
      <c r="BA165" s="92"/>
      <c r="BB165" s="92"/>
      <c r="BC165" s="92"/>
      <c r="BD165" s="92"/>
      <c r="BE165" s="92"/>
      <c r="BF165" s="92"/>
      <c r="BG165" s="92"/>
      <c r="BH165" s="92"/>
      <c r="BI165" s="92"/>
      <c r="BJ165" s="92"/>
      <c r="BK165" s="92"/>
      <c r="BL165" s="92"/>
      <c r="BM165" s="92"/>
      <c r="BN165" s="92"/>
      <c r="BO165" s="92"/>
      <c r="BP165" s="92"/>
      <c r="BQ165" s="92"/>
      <c r="BR165" s="92"/>
      <c r="BS165" s="92"/>
      <c r="BT165" s="92"/>
      <c r="BU165" s="92"/>
      <c r="BV165" s="92"/>
      <c r="BW165" s="92"/>
    </row>
    <row r="166" spans="2:75" x14ac:dyDescent="0.2"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  <c r="AM166" s="92"/>
      <c r="AN166" s="92"/>
      <c r="AO166" s="92"/>
      <c r="AP166" s="92"/>
      <c r="AQ166" s="92"/>
      <c r="AR166" s="92"/>
      <c r="AS166" s="92"/>
      <c r="AT166" s="92"/>
      <c r="AU166" s="92"/>
      <c r="AV166" s="92"/>
      <c r="AW166" s="92"/>
      <c r="AX166" s="92"/>
      <c r="AY166" s="92"/>
      <c r="AZ166" s="92"/>
      <c r="BA166" s="92"/>
      <c r="BB166" s="92"/>
      <c r="BC166" s="92"/>
      <c r="BD166" s="92"/>
      <c r="BE166" s="92"/>
      <c r="BF166" s="92"/>
      <c r="BG166" s="92"/>
      <c r="BH166" s="92"/>
      <c r="BI166" s="92"/>
      <c r="BJ166" s="92"/>
      <c r="BK166" s="92"/>
      <c r="BL166" s="92"/>
      <c r="BM166" s="92"/>
      <c r="BN166" s="92"/>
      <c r="BO166" s="92"/>
      <c r="BP166" s="92"/>
      <c r="BQ166" s="92"/>
      <c r="BR166" s="92"/>
      <c r="BS166" s="92"/>
      <c r="BT166" s="92"/>
      <c r="BU166" s="92"/>
      <c r="BV166" s="92"/>
      <c r="BW166" s="92"/>
    </row>
    <row r="167" spans="2:75" x14ac:dyDescent="0.2"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  <c r="AM167" s="92"/>
      <c r="AN167" s="92"/>
      <c r="AO167" s="92"/>
      <c r="AP167" s="92"/>
      <c r="AQ167" s="92"/>
      <c r="AR167" s="92"/>
      <c r="AS167" s="92"/>
      <c r="AT167" s="92"/>
      <c r="AU167" s="92"/>
      <c r="AV167" s="92"/>
      <c r="AW167" s="92"/>
      <c r="AX167" s="92"/>
      <c r="AY167" s="92"/>
      <c r="AZ167" s="92"/>
      <c r="BA167" s="92"/>
      <c r="BB167" s="92"/>
      <c r="BC167" s="92"/>
      <c r="BD167" s="92"/>
      <c r="BE167" s="92"/>
      <c r="BF167" s="92"/>
      <c r="BG167" s="92"/>
      <c r="BH167" s="92"/>
      <c r="BI167" s="92"/>
      <c r="BJ167" s="92"/>
      <c r="BK167" s="92"/>
      <c r="BL167" s="92"/>
      <c r="BM167" s="92"/>
      <c r="BN167" s="92"/>
      <c r="BO167" s="92"/>
      <c r="BP167" s="92"/>
      <c r="BQ167" s="92"/>
      <c r="BR167" s="92"/>
      <c r="BS167" s="92"/>
      <c r="BT167" s="92"/>
      <c r="BU167" s="92"/>
      <c r="BV167" s="92"/>
      <c r="BW167" s="92"/>
    </row>
    <row r="168" spans="2:75" x14ac:dyDescent="0.2"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  <c r="AM168" s="92"/>
      <c r="AN168" s="92"/>
      <c r="AO168" s="92"/>
      <c r="AP168" s="92"/>
      <c r="AQ168" s="92"/>
      <c r="AR168" s="92"/>
      <c r="AS168" s="92"/>
      <c r="AT168" s="92"/>
      <c r="AU168" s="92"/>
      <c r="AV168" s="92"/>
      <c r="AW168" s="92"/>
      <c r="AX168" s="92"/>
      <c r="AY168" s="92"/>
      <c r="AZ168" s="92"/>
      <c r="BA168" s="92"/>
      <c r="BB168" s="92"/>
      <c r="BC168" s="92"/>
      <c r="BD168" s="92"/>
      <c r="BE168" s="92"/>
      <c r="BF168" s="92"/>
      <c r="BG168" s="92"/>
      <c r="BH168" s="92"/>
      <c r="BI168" s="92"/>
      <c r="BJ168" s="92"/>
      <c r="BK168" s="92"/>
      <c r="BL168" s="92"/>
      <c r="BM168" s="92"/>
      <c r="BN168" s="92"/>
      <c r="BO168" s="92"/>
      <c r="BP168" s="92"/>
      <c r="BQ168" s="92"/>
      <c r="BR168" s="92"/>
      <c r="BS168" s="92"/>
      <c r="BT168" s="92"/>
      <c r="BU168" s="92"/>
      <c r="BV168" s="92"/>
      <c r="BW168" s="92"/>
    </row>
    <row r="169" spans="2:75" x14ac:dyDescent="0.2"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  <c r="AM169" s="92"/>
      <c r="AN169" s="92"/>
      <c r="AO169" s="92"/>
      <c r="AP169" s="92"/>
      <c r="AQ169" s="92"/>
      <c r="AR169" s="92"/>
      <c r="AS169" s="92"/>
      <c r="AT169" s="92"/>
      <c r="AU169" s="92"/>
      <c r="AV169" s="92"/>
      <c r="AW169" s="92"/>
      <c r="AX169" s="92"/>
      <c r="AY169" s="92"/>
      <c r="AZ169" s="92"/>
      <c r="BA169" s="92"/>
      <c r="BB169" s="92"/>
      <c r="BC169" s="92"/>
      <c r="BD169" s="92"/>
      <c r="BE169" s="92"/>
      <c r="BF169" s="92"/>
      <c r="BG169" s="92"/>
      <c r="BH169" s="92"/>
      <c r="BI169" s="92"/>
      <c r="BJ169" s="92"/>
      <c r="BK169" s="92"/>
      <c r="BL169" s="92"/>
      <c r="BM169" s="92"/>
      <c r="BN169" s="92"/>
      <c r="BO169" s="92"/>
      <c r="BP169" s="92"/>
      <c r="BQ169" s="92"/>
      <c r="BR169" s="92"/>
      <c r="BS169" s="92"/>
      <c r="BT169" s="92"/>
      <c r="BU169" s="92"/>
      <c r="BV169" s="92"/>
      <c r="BW169" s="92"/>
    </row>
    <row r="170" spans="2:75" x14ac:dyDescent="0.2"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  <c r="AM170" s="92"/>
      <c r="AN170" s="92"/>
      <c r="AO170" s="92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2"/>
      <c r="BC170" s="92"/>
      <c r="BD170" s="92"/>
      <c r="BE170" s="92"/>
      <c r="BF170" s="92"/>
      <c r="BG170" s="92"/>
      <c r="BH170" s="92"/>
      <c r="BI170" s="92"/>
      <c r="BJ170" s="92"/>
      <c r="BK170" s="92"/>
      <c r="BL170" s="92"/>
      <c r="BM170" s="92"/>
      <c r="BN170" s="92"/>
      <c r="BO170" s="92"/>
      <c r="BP170" s="92"/>
      <c r="BQ170" s="92"/>
      <c r="BR170" s="92"/>
      <c r="BS170" s="92"/>
      <c r="BT170" s="92"/>
      <c r="BU170" s="92"/>
      <c r="BV170" s="92"/>
      <c r="BW170" s="92"/>
    </row>
    <row r="171" spans="2:75" x14ac:dyDescent="0.2"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  <c r="AM171" s="92"/>
      <c r="AN171" s="92"/>
      <c r="AO171" s="92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2"/>
      <c r="BC171" s="92"/>
      <c r="BD171" s="92"/>
      <c r="BE171" s="92"/>
      <c r="BF171" s="92"/>
      <c r="BG171" s="92"/>
      <c r="BH171" s="92"/>
      <c r="BI171" s="92"/>
      <c r="BJ171" s="92"/>
      <c r="BK171" s="92"/>
      <c r="BL171" s="92"/>
      <c r="BM171" s="92"/>
      <c r="BN171" s="92"/>
      <c r="BO171" s="92"/>
      <c r="BP171" s="92"/>
      <c r="BQ171" s="92"/>
      <c r="BR171" s="92"/>
      <c r="BS171" s="92"/>
      <c r="BT171" s="92"/>
      <c r="BU171" s="92"/>
      <c r="BV171" s="92"/>
      <c r="BW171" s="92"/>
    </row>
    <row r="172" spans="2:75" x14ac:dyDescent="0.2"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  <c r="AM172" s="92"/>
      <c r="AN172" s="92"/>
      <c r="AO172" s="92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2"/>
      <c r="BC172" s="92"/>
      <c r="BD172" s="92"/>
      <c r="BE172" s="92"/>
      <c r="BF172" s="92"/>
      <c r="BG172" s="92"/>
      <c r="BH172" s="92"/>
      <c r="BI172" s="92"/>
      <c r="BJ172" s="92"/>
      <c r="BK172" s="92"/>
      <c r="BL172" s="92"/>
      <c r="BM172" s="92"/>
      <c r="BN172" s="92"/>
      <c r="BO172" s="92"/>
      <c r="BP172" s="92"/>
      <c r="BQ172" s="92"/>
      <c r="BR172" s="92"/>
      <c r="BS172" s="92"/>
      <c r="BT172" s="92"/>
      <c r="BU172" s="92"/>
      <c r="BV172" s="92"/>
      <c r="BW172" s="92"/>
    </row>
    <row r="173" spans="2:75" x14ac:dyDescent="0.2"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  <c r="AM173" s="92"/>
      <c r="AN173" s="92"/>
      <c r="AO173" s="92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2"/>
      <c r="BC173" s="92"/>
      <c r="BD173" s="92"/>
      <c r="BE173" s="92"/>
      <c r="BF173" s="92"/>
      <c r="BG173" s="92"/>
      <c r="BH173" s="92"/>
      <c r="BI173" s="92"/>
      <c r="BJ173" s="92"/>
      <c r="BK173" s="92"/>
      <c r="BL173" s="92"/>
      <c r="BM173" s="92"/>
      <c r="BN173" s="92"/>
      <c r="BO173" s="92"/>
      <c r="BP173" s="92"/>
      <c r="BQ173" s="92"/>
      <c r="BR173" s="92"/>
      <c r="BS173" s="92"/>
      <c r="BT173" s="92"/>
      <c r="BU173" s="92"/>
      <c r="BV173" s="92"/>
      <c r="BW173" s="92"/>
    </row>
    <row r="174" spans="2:75" x14ac:dyDescent="0.2"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  <c r="AM174" s="92"/>
      <c r="AN174" s="92"/>
      <c r="AO174" s="92"/>
      <c r="AP174" s="92"/>
      <c r="AQ174" s="92"/>
      <c r="AR174" s="92"/>
      <c r="AS174" s="92"/>
      <c r="AT174" s="92"/>
      <c r="AU174" s="92"/>
      <c r="AV174" s="92"/>
      <c r="AW174" s="92"/>
      <c r="AX174" s="92"/>
      <c r="AY174" s="92"/>
      <c r="AZ174" s="92"/>
      <c r="BA174" s="92"/>
      <c r="BB174" s="92"/>
      <c r="BC174" s="92"/>
      <c r="BD174" s="92"/>
      <c r="BE174" s="92"/>
      <c r="BF174" s="92"/>
      <c r="BG174" s="92"/>
      <c r="BH174" s="92"/>
      <c r="BI174" s="92"/>
      <c r="BJ174" s="92"/>
      <c r="BK174" s="92"/>
      <c r="BL174" s="92"/>
      <c r="BM174" s="92"/>
      <c r="BN174" s="92"/>
      <c r="BO174" s="92"/>
      <c r="BP174" s="92"/>
      <c r="BQ174" s="92"/>
      <c r="BR174" s="92"/>
      <c r="BS174" s="92"/>
      <c r="BT174" s="92"/>
      <c r="BU174" s="92"/>
      <c r="BV174" s="92"/>
      <c r="BW174" s="92"/>
    </row>
    <row r="175" spans="2:75" x14ac:dyDescent="0.2"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  <c r="AM175" s="92"/>
      <c r="AN175" s="92"/>
      <c r="AO175" s="92"/>
      <c r="AP175" s="92"/>
      <c r="AQ175" s="92"/>
      <c r="AR175" s="92"/>
      <c r="AS175" s="92"/>
      <c r="AT175" s="92"/>
      <c r="AU175" s="92"/>
      <c r="AV175" s="92"/>
      <c r="AW175" s="92"/>
      <c r="AX175" s="92"/>
      <c r="AY175" s="92"/>
      <c r="AZ175" s="92"/>
      <c r="BA175" s="92"/>
      <c r="BB175" s="92"/>
      <c r="BC175" s="92"/>
      <c r="BD175" s="92"/>
      <c r="BE175" s="92"/>
      <c r="BF175" s="92"/>
      <c r="BG175" s="92"/>
      <c r="BH175" s="92"/>
      <c r="BI175" s="92"/>
      <c r="BJ175" s="92"/>
      <c r="BK175" s="92"/>
      <c r="BL175" s="92"/>
      <c r="BM175" s="92"/>
      <c r="BN175" s="92"/>
      <c r="BO175" s="92"/>
      <c r="BP175" s="92"/>
      <c r="BQ175" s="92"/>
      <c r="BR175" s="92"/>
      <c r="BS175" s="92"/>
      <c r="BT175" s="92"/>
      <c r="BU175" s="92"/>
      <c r="BV175" s="92"/>
      <c r="BW175" s="92"/>
    </row>
    <row r="176" spans="2:75" x14ac:dyDescent="0.2"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  <c r="AM176" s="92"/>
      <c r="AN176" s="92"/>
      <c r="AO176" s="92"/>
      <c r="AP176" s="92"/>
      <c r="AQ176" s="92"/>
      <c r="AR176" s="92"/>
      <c r="AS176" s="92"/>
      <c r="AT176" s="92"/>
      <c r="AU176" s="92"/>
      <c r="AV176" s="92"/>
      <c r="AW176" s="92"/>
      <c r="AX176" s="92"/>
      <c r="AY176" s="92"/>
      <c r="AZ176" s="92"/>
      <c r="BA176" s="92"/>
      <c r="BB176" s="92"/>
      <c r="BC176" s="92"/>
      <c r="BD176" s="92"/>
      <c r="BE176" s="92"/>
      <c r="BF176" s="92"/>
      <c r="BG176" s="92"/>
      <c r="BH176" s="92"/>
      <c r="BI176" s="92"/>
      <c r="BJ176" s="92"/>
      <c r="BK176" s="92"/>
      <c r="BL176" s="92"/>
      <c r="BM176" s="92"/>
      <c r="BN176" s="92"/>
      <c r="BO176" s="92"/>
      <c r="BP176" s="92"/>
      <c r="BQ176" s="92"/>
      <c r="BR176" s="92"/>
      <c r="BS176" s="92"/>
      <c r="BT176" s="92"/>
      <c r="BU176" s="92"/>
      <c r="BV176" s="92"/>
      <c r="BW176" s="92"/>
    </row>
    <row r="177" spans="2:75" x14ac:dyDescent="0.2"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  <c r="AM177" s="92"/>
      <c r="AN177" s="92"/>
      <c r="AO177" s="92"/>
      <c r="AP177" s="92"/>
      <c r="AQ177" s="92"/>
      <c r="AR177" s="92"/>
      <c r="AS177" s="92"/>
      <c r="AT177" s="92"/>
      <c r="AU177" s="92"/>
      <c r="AV177" s="92"/>
      <c r="AW177" s="92"/>
      <c r="AX177" s="92"/>
      <c r="AY177" s="92"/>
      <c r="AZ177" s="92"/>
      <c r="BA177" s="92"/>
      <c r="BB177" s="92"/>
      <c r="BC177" s="92"/>
      <c r="BD177" s="92"/>
      <c r="BE177" s="92"/>
      <c r="BF177" s="92"/>
      <c r="BG177" s="92"/>
      <c r="BH177" s="92"/>
      <c r="BI177" s="92"/>
      <c r="BJ177" s="92"/>
      <c r="BK177" s="92"/>
      <c r="BL177" s="92"/>
      <c r="BM177" s="92"/>
      <c r="BN177" s="92"/>
      <c r="BO177" s="92"/>
      <c r="BP177" s="92"/>
      <c r="BQ177" s="92"/>
      <c r="BR177" s="92"/>
      <c r="BS177" s="92"/>
      <c r="BT177" s="92"/>
      <c r="BU177" s="92"/>
      <c r="BV177" s="92"/>
      <c r="BW177" s="92"/>
    </row>
    <row r="178" spans="2:75" x14ac:dyDescent="0.2"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  <c r="AM178" s="92"/>
      <c r="AN178" s="92"/>
      <c r="AO178" s="92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2"/>
      <c r="BC178" s="92"/>
      <c r="BD178" s="92"/>
      <c r="BE178" s="92"/>
      <c r="BF178" s="92"/>
      <c r="BG178" s="92"/>
      <c r="BH178" s="92"/>
      <c r="BI178" s="92"/>
      <c r="BJ178" s="92"/>
      <c r="BK178" s="92"/>
      <c r="BL178" s="92"/>
      <c r="BM178" s="92"/>
      <c r="BN178" s="92"/>
      <c r="BO178" s="92"/>
      <c r="BP178" s="92"/>
      <c r="BQ178" s="92"/>
      <c r="BR178" s="92"/>
      <c r="BS178" s="92"/>
      <c r="BT178" s="92"/>
      <c r="BU178" s="92"/>
      <c r="BV178" s="92"/>
      <c r="BW178" s="92"/>
    </row>
    <row r="179" spans="2:75" x14ac:dyDescent="0.2"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  <c r="AM179" s="92"/>
      <c r="AN179" s="92"/>
      <c r="AO179" s="92"/>
      <c r="AP179" s="92"/>
      <c r="AQ179" s="92"/>
      <c r="AR179" s="92"/>
      <c r="AS179" s="92"/>
      <c r="AT179" s="92"/>
      <c r="AU179" s="92"/>
      <c r="AV179" s="92"/>
      <c r="AW179" s="92"/>
      <c r="AX179" s="92"/>
      <c r="AY179" s="92"/>
      <c r="AZ179" s="92"/>
      <c r="BA179" s="92"/>
      <c r="BB179" s="92"/>
      <c r="BC179" s="92"/>
      <c r="BD179" s="92"/>
      <c r="BE179" s="92"/>
      <c r="BF179" s="92"/>
      <c r="BG179" s="92"/>
      <c r="BH179" s="92"/>
      <c r="BI179" s="92"/>
      <c r="BJ179" s="92"/>
      <c r="BK179" s="92"/>
      <c r="BL179" s="92"/>
      <c r="BM179" s="92"/>
      <c r="BN179" s="92"/>
      <c r="BO179" s="92"/>
      <c r="BP179" s="92"/>
      <c r="BQ179" s="92"/>
      <c r="BR179" s="92"/>
      <c r="BS179" s="92"/>
      <c r="BT179" s="92"/>
      <c r="BU179" s="92"/>
      <c r="BV179" s="92"/>
      <c r="BW179" s="92"/>
    </row>
    <row r="180" spans="2:75" x14ac:dyDescent="0.2"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  <c r="AM180" s="92"/>
      <c r="AN180" s="92"/>
      <c r="AO180" s="92"/>
      <c r="AP180" s="92"/>
      <c r="AQ180" s="92"/>
      <c r="AR180" s="92"/>
      <c r="AS180" s="92"/>
      <c r="AT180" s="92"/>
      <c r="AU180" s="92"/>
      <c r="AV180" s="92"/>
      <c r="AW180" s="92"/>
      <c r="AX180" s="92"/>
      <c r="AY180" s="92"/>
      <c r="AZ180" s="92"/>
      <c r="BA180" s="92"/>
      <c r="BB180" s="92"/>
      <c r="BC180" s="92"/>
      <c r="BD180" s="92"/>
      <c r="BE180" s="92"/>
      <c r="BF180" s="92"/>
      <c r="BG180" s="92"/>
      <c r="BH180" s="92"/>
      <c r="BI180" s="92"/>
      <c r="BJ180" s="92"/>
      <c r="BK180" s="92"/>
      <c r="BL180" s="92"/>
      <c r="BM180" s="92"/>
      <c r="BN180" s="92"/>
      <c r="BO180" s="92"/>
      <c r="BP180" s="92"/>
      <c r="BQ180" s="92"/>
      <c r="BR180" s="92"/>
      <c r="BS180" s="92"/>
      <c r="BT180" s="92"/>
      <c r="BU180" s="92"/>
      <c r="BV180" s="92"/>
      <c r="BW180" s="92"/>
    </row>
    <row r="181" spans="2:75" x14ac:dyDescent="0.2"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  <c r="AM181" s="92"/>
      <c r="AN181" s="92"/>
      <c r="AO181" s="92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2"/>
      <c r="BC181" s="92"/>
      <c r="BD181" s="92"/>
      <c r="BE181" s="92"/>
      <c r="BF181" s="92"/>
      <c r="BG181" s="92"/>
      <c r="BH181" s="92"/>
      <c r="BI181" s="92"/>
      <c r="BJ181" s="92"/>
      <c r="BK181" s="92"/>
      <c r="BL181" s="92"/>
      <c r="BM181" s="92"/>
      <c r="BN181" s="92"/>
      <c r="BO181" s="92"/>
      <c r="BP181" s="92"/>
      <c r="BQ181" s="92"/>
      <c r="BR181" s="92"/>
      <c r="BS181" s="92"/>
      <c r="BT181" s="92"/>
      <c r="BU181" s="92"/>
      <c r="BV181" s="92"/>
      <c r="BW181" s="92"/>
    </row>
    <row r="182" spans="2:75" x14ac:dyDescent="0.2"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  <c r="AM182" s="92"/>
      <c r="AN182" s="92"/>
      <c r="AO182" s="92"/>
      <c r="AP182" s="92"/>
      <c r="AQ182" s="92"/>
      <c r="AR182" s="92"/>
      <c r="AS182" s="92"/>
      <c r="AT182" s="92"/>
      <c r="AU182" s="92"/>
      <c r="AV182" s="92"/>
      <c r="AW182" s="92"/>
      <c r="AX182" s="92"/>
      <c r="AY182" s="92"/>
      <c r="AZ182" s="92"/>
      <c r="BA182" s="92"/>
      <c r="BB182" s="92"/>
      <c r="BC182" s="92"/>
      <c r="BD182" s="92"/>
      <c r="BE182" s="92"/>
      <c r="BF182" s="92"/>
      <c r="BG182" s="92"/>
      <c r="BH182" s="92"/>
      <c r="BI182" s="92"/>
      <c r="BJ182" s="92"/>
      <c r="BK182" s="92"/>
      <c r="BL182" s="92"/>
      <c r="BM182" s="92"/>
      <c r="BN182" s="92"/>
      <c r="BO182" s="92"/>
      <c r="BP182" s="92"/>
      <c r="BQ182" s="92"/>
      <c r="BR182" s="92"/>
      <c r="BS182" s="92"/>
      <c r="BT182" s="92"/>
      <c r="BU182" s="92"/>
      <c r="BV182" s="92"/>
      <c r="BW182" s="92"/>
    </row>
    <row r="183" spans="2:75" x14ac:dyDescent="0.2"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</row>
    <row r="184" spans="2:75" x14ac:dyDescent="0.2"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  <c r="AM184" s="92"/>
      <c r="AN184" s="92"/>
      <c r="AO184" s="92"/>
      <c r="AP184" s="92"/>
      <c r="AQ184" s="92"/>
      <c r="AR184" s="92"/>
      <c r="AS184" s="92"/>
      <c r="AT184" s="92"/>
      <c r="AU184" s="92"/>
      <c r="AV184" s="92"/>
      <c r="AW184" s="92"/>
      <c r="AX184" s="92"/>
      <c r="AY184" s="92"/>
      <c r="AZ184" s="92"/>
      <c r="BA184" s="92"/>
      <c r="BB184" s="92"/>
      <c r="BC184" s="92"/>
      <c r="BD184" s="92"/>
      <c r="BE184" s="92"/>
      <c r="BF184" s="92"/>
      <c r="BG184" s="92"/>
      <c r="BH184" s="92"/>
      <c r="BI184" s="92"/>
      <c r="BJ184" s="92"/>
      <c r="BK184" s="92"/>
      <c r="BL184" s="92"/>
      <c r="BM184" s="92"/>
      <c r="BN184" s="92"/>
      <c r="BO184" s="92"/>
      <c r="BP184" s="92"/>
      <c r="BQ184" s="92"/>
      <c r="BR184" s="92"/>
      <c r="BS184" s="92"/>
      <c r="BT184" s="92"/>
      <c r="BU184" s="92"/>
      <c r="BV184" s="92"/>
      <c r="BW184" s="92"/>
    </row>
    <row r="185" spans="2:75" x14ac:dyDescent="0.2"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  <c r="AM185" s="92"/>
      <c r="AN185" s="92"/>
      <c r="AO185" s="92"/>
      <c r="AP185" s="92"/>
      <c r="AQ185" s="92"/>
      <c r="AR185" s="92"/>
      <c r="AS185" s="92"/>
      <c r="AT185" s="92"/>
      <c r="AU185" s="92"/>
      <c r="AV185" s="92"/>
      <c r="AW185" s="92"/>
      <c r="AX185" s="92"/>
      <c r="AY185" s="92"/>
      <c r="AZ185" s="92"/>
      <c r="BA185" s="92"/>
      <c r="BB185" s="92"/>
      <c r="BC185" s="92"/>
      <c r="BD185" s="92"/>
      <c r="BE185" s="92"/>
      <c r="BF185" s="92"/>
      <c r="BG185" s="92"/>
      <c r="BH185" s="92"/>
      <c r="BI185" s="92"/>
      <c r="BJ185" s="92"/>
      <c r="BK185" s="92"/>
      <c r="BL185" s="92"/>
      <c r="BM185" s="92"/>
      <c r="BN185" s="92"/>
      <c r="BO185" s="92"/>
      <c r="BP185" s="92"/>
      <c r="BQ185" s="92"/>
      <c r="BR185" s="92"/>
      <c r="BS185" s="92"/>
      <c r="BT185" s="92"/>
      <c r="BU185" s="92"/>
      <c r="BV185" s="92"/>
      <c r="BW185" s="92"/>
    </row>
    <row r="186" spans="2:75" x14ac:dyDescent="0.2"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  <c r="AM186" s="92"/>
      <c r="AN186" s="92"/>
      <c r="AO186" s="92"/>
      <c r="AP186" s="92"/>
      <c r="AQ186" s="92"/>
      <c r="AR186" s="92"/>
      <c r="AS186" s="92"/>
      <c r="AT186" s="92"/>
      <c r="AU186" s="92"/>
      <c r="AV186" s="92"/>
      <c r="AW186" s="92"/>
      <c r="AX186" s="92"/>
      <c r="AY186" s="92"/>
      <c r="AZ186" s="92"/>
      <c r="BA186" s="92"/>
      <c r="BB186" s="92"/>
      <c r="BC186" s="92"/>
      <c r="BD186" s="92"/>
      <c r="BE186" s="92"/>
      <c r="BF186" s="92"/>
      <c r="BG186" s="92"/>
      <c r="BH186" s="92"/>
      <c r="BI186" s="92"/>
      <c r="BJ186" s="92"/>
      <c r="BK186" s="92"/>
      <c r="BL186" s="92"/>
      <c r="BM186" s="92"/>
      <c r="BN186" s="92"/>
      <c r="BO186" s="92"/>
      <c r="BP186" s="92"/>
      <c r="BQ186" s="92"/>
      <c r="BR186" s="92"/>
      <c r="BS186" s="92"/>
      <c r="BT186" s="92"/>
      <c r="BU186" s="92"/>
      <c r="BV186" s="92"/>
      <c r="BW186" s="92"/>
    </row>
    <row r="187" spans="2:75" x14ac:dyDescent="0.2"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  <c r="AM187" s="92"/>
      <c r="AN187" s="92"/>
      <c r="AO187" s="92"/>
      <c r="AP187" s="92"/>
      <c r="AQ187" s="92"/>
      <c r="AR187" s="92"/>
      <c r="AS187" s="92"/>
      <c r="AT187" s="92"/>
      <c r="AU187" s="92"/>
      <c r="AV187" s="92"/>
      <c r="AW187" s="92"/>
      <c r="AX187" s="92"/>
      <c r="AY187" s="92"/>
      <c r="AZ187" s="92"/>
      <c r="BA187" s="92"/>
      <c r="BB187" s="92"/>
      <c r="BC187" s="92"/>
      <c r="BD187" s="92"/>
      <c r="BE187" s="92"/>
      <c r="BF187" s="92"/>
      <c r="BG187" s="92"/>
      <c r="BH187" s="92"/>
      <c r="BI187" s="92"/>
      <c r="BJ187" s="92"/>
      <c r="BK187" s="92"/>
      <c r="BL187" s="92"/>
      <c r="BM187" s="92"/>
      <c r="BN187" s="92"/>
      <c r="BO187" s="92"/>
      <c r="BP187" s="92"/>
      <c r="BQ187" s="92"/>
      <c r="BR187" s="92"/>
      <c r="BS187" s="92"/>
      <c r="BT187" s="92"/>
      <c r="BU187" s="92"/>
      <c r="BV187" s="92"/>
      <c r="BW187" s="92"/>
    </row>
    <row r="188" spans="2:75" x14ac:dyDescent="0.2"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  <c r="AM188" s="92"/>
      <c r="AN188" s="92"/>
      <c r="AO188" s="92"/>
      <c r="AP188" s="92"/>
      <c r="AQ188" s="92"/>
      <c r="AR188" s="92"/>
      <c r="AS188" s="92"/>
      <c r="AT188" s="92"/>
      <c r="AU188" s="92"/>
      <c r="AV188" s="92"/>
      <c r="AW188" s="92"/>
      <c r="AX188" s="92"/>
      <c r="AY188" s="92"/>
      <c r="AZ188" s="92"/>
      <c r="BA188" s="92"/>
      <c r="BB188" s="92"/>
      <c r="BC188" s="92"/>
      <c r="BD188" s="92"/>
      <c r="BE188" s="92"/>
      <c r="BF188" s="92"/>
      <c r="BG188" s="92"/>
      <c r="BH188" s="92"/>
      <c r="BI188" s="92"/>
      <c r="BJ188" s="92"/>
      <c r="BK188" s="92"/>
      <c r="BL188" s="92"/>
      <c r="BM188" s="92"/>
      <c r="BN188" s="92"/>
      <c r="BO188" s="92"/>
      <c r="BP188" s="92"/>
      <c r="BQ188" s="92"/>
      <c r="BR188" s="92"/>
      <c r="BS188" s="92"/>
      <c r="BT188" s="92"/>
      <c r="BU188" s="92"/>
      <c r="BV188" s="92"/>
      <c r="BW188" s="92"/>
    </row>
    <row r="189" spans="2:75" x14ac:dyDescent="0.2"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  <c r="AM189" s="92"/>
      <c r="AN189" s="92"/>
      <c r="AO189" s="92"/>
      <c r="AP189" s="92"/>
      <c r="AQ189" s="92"/>
      <c r="AR189" s="92"/>
      <c r="AS189" s="92"/>
      <c r="AT189" s="92"/>
      <c r="AU189" s="92"/>
      <c r="AV189" s="92"/>
      <c r="AW189" s="92"/>
      <c r="AX189" s="92"/>
      <c r="AY189" s="92"/>
      <c r="AZ189" s="92"/>
      <c r="BA189" s="92"/>
      <c r="BB189" s="92"/>
      <c r="BC189" s="92"/>
      <c r="BD189" s="92"/>
      <c r="BE189" s="92"/>
      <c r="BF189" s="92"/>
      <c r="BG189" s="92"/>
      <c r="BH189" s="92"/>
      <c r="BI189" s="92"/>
      <c r="BJ189" s="92"/>
      <c r="BK189" s="92"/>
      <c r="BL189" s="92"/>
      <c r="BM189" s="92"/>
      <c r="BN189" s="92"/>
      <c r="BO189" s="92"/>
      <c r="BP189" s="92"/>
      <c r="BQ189" s="92"/>
      <c r="BR189" s="92"/>
      <c r="BS189" s="92"/>
      <c r="BT189" s="92"/>
      <c r="BU189" s="92"/>
      <c r="BV189" s="92"/>
      <c r="BW189" s="92"/>
    </row>
    <row r="190" spans="2:75" x14ac:dyDescent="0.2"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  <c r="AM190" s="92"/>
      <c r="AN190" s="92"/>
      <c r="AO190" s="92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2"/>
      <c r="BC190" s="92"/>
      <c r="BD190" s="92"/>
      <c r="BE190" s="92"/>
      <c r="BF190" s="92"/>
      <c r="BG190" s="92"/>
      <c r="BH190" s="92"/>
      <c r="BI190" s="92"/>
      <c r="BJ190" s="92"/>
      <c r="BK190" s="92"/>
      <c r="BL190" s="92"/>
      <c r="BM190" s="92"/>
      <c r="BN190" s="92"/>
      <c r="BO190" s="92"/>
      <c r="BP190" s="92"/>
      <c r="BQ190" s="92"/>
      <c r="BR190" s="92"/>
      <c r="BS190" s="92"/>
      <c r="BT190" s="92"/>
      <c r="BU190" s="92"/>
      <c r="BV190" s="92"/>
      <c r="BW190" s="92"/>
    </row>
    <row r="191" spans="2:75" x14ac:dyDescent="0.2"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  <c r="AM191" s="92"/>
      <c r="AN191" s="92"/>
      <c r="AO191" s="92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2"/>
      <c r="BC191" s="92"/>
      <c r="BD191" s="92"/>
      <c r="BE191" s="92"/>
      <c r="BF191" s="92"/>
      <c r="BG191" s="92"/>
      <c r="BH191" s="92"/>
      <c r="BI191" s="92"/>
      <c r="BJ191" s="92"/>
      <c r="BK191" s="92"/>
      <c r="BL191" s="92"/>
      <c r="BM191" s="92"/>
      <c r="BN191" s="92"/>
      <c r="BO191" s="92"/>
      <c r="BP191" s="92"/>
      <c r="BQ191" s="92"/>
      <c r="BR191" s="92"/>
      <c r="BS191" s="92"/>
      <c r="BT191" s="92"/>
      <c r="BU191" s="92"/>
      <c r="BV191" s="92"/>
      <c r="BW191" s="92"/>
    </row>
    <row r="192" spans="2:75" x14ac:dyDescent="0.2"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  <c r="AM192" s="92"/>
      <c r="AN192" s="92"/>
      <c r="AO192" s="92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2"/>
      <c r="BC192" s="92"/>
      <c r="BD192" s="92"/>
      <c r="BE192" s="92"/>
      <c r="BF192" s="92"/>
      <c r="BG192" s="92"/>
      <c r="BH192" s="92"/>
      <c r="BI192" s="92"/>
      <c r="BJ192" s="92"/>
      <c r="BK192" s="92"/>
      <c r="BL192" s="92"/>
      <c r="BM192" s="92"/>
      <c r="BN192" s="92"/>
      <c r="BO192" s="92"/>
      <c r="BP192" s="92"/>
      <c r="BQ192" s="92"/>
      <c r="BR192" s="92"/>
      <c r="BS192" s="92"/>
      <c r="BT192" s="92"/>
      <c r="BU192" s="92"/>
      <c r="BV192" s="92"/>
      <c r="BW192" s="92"/>
    </row>
    <row r="193" spans="2:75" x14ac:dyDescent="0.2"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  <c r="AM193" s="92"/>
      <c r="AN193" s="92"/>
      <c r="AO193" s="92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2"/>
      <c r="BC193" s="92"/>
      <c r="BD193" s="92"/>
      <c r="BE193" s="92"/>
      <c r="BF193" s="92"/>
      <c r="BG193" s="92"/>
      <c r="BH193" s="92"/>
      <c r="BI193" s="92"/>
      <c r="BJ193" s="92"/>
      <c r="BK193" s="92"/>
      <c r="BL193" s="92"/>
      <c r="BM193" s="92"/>
      <c r="BN193" s="92"/>
      <c r="BO193" s="92"/>
      <c r="BP193" s="92"/>
      <c r="BQ193" s="92"/>
      <c r="BR193" s="92"/>
      <c r="BS193" s="92"/>
      <c r="BT193" s="92"/>
      <c r="BU193" s="92"/>
      <c r="BV193" s="92"/>
      <c r="BW193" s="92"/>
    </row>
    <row r="194" spans="2:75" x14ac:dyDescent="0.2"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  <c r="AM194" s="92"/>
      <c r="AN194" s="92"/>
      <c r="AO194" s="92"/>
      <c r="AP194" s="92"/>
      <c r="AQ194" s="92"/>
      <c r="AR194" s="92"/>
      <c r="AS194" s="92"/>
      <c r="AT194" s="92"/>
      <c r="AU194" s="92"/>
      <c r="AV194" s="92"/>
      <c r="AW194" s="92"/>
      <c r="AX194" s="92"/>
      <c r="AY194" s="92"/>
      <c r="AZ194" s="92"/>
      <c r="BA194" s="92"/>
      <c r="BB194" s="92"/>
      <c r="BC194" s="92"/>
      <c r="BD194" s="92"/>
      <c r="BE194" s="92"/>
      <c r="BF194" s="92"/>
      <c r="BG194" s="92"/>
      <c r="BH194" s="92"/>
      <c r="BI194" s="92"/>
      <c r="BJ194" s="92"/>
      <c r="BK194" s="92"/>
      <c r="BL194" s="92"/>
      <c r="BM194" s="92"/>
      <c r="BN194" s="92"/>
      <c r="BO194" s="92"/>
      <c r="BP194" s="92"/>
      <c r="BQ194" s="92"/>
      <c r="BR194" s="92"/>
      <c r="BS194" s="92"/>
      <c r="BT194" s="92"/>
      <c r="BU194" s="92"/>
      <c r="BV194" s="92"/>
      <c r="BW194" s="92"/>
    </row>
    <row r="195" spans="2:75" x14ac:dyDescent="0.2"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  <c r="AM195" s="92"/>
      <c r="AN195" s="92"/>
      <c r="AO195" s="92"/>
      <c r="AP195" s="92"/>
      <c r="AQ195" s="92"/>
      <c r="AR195" s="92"/>
      <c r="AS195" s="92"/>
      <c r="AT195" s="92"/>
      <c r="AU195" s="92"/>
      <c r="AV195" s="92"/>
      <c r="AW195" s="92"/>
      <c r="AX195" s="92"/>
      <c r="AY195" s="92"/>
      <c r="AZ195" s="92"/>
      <c r="BA195" s="92"/>
      <c r="BB195" s="92"/>
      <c r="BC195" s="92"/>
      <c r="BD195" s="92"/>
      <c r="BE195" s="92"/>
      <c r="BF195" s="92"/>
      <c r="BG195" s="92"/>
      <c r="BH195" s="92"/>
      <c r="BI195" s="92"/>
      <c r="BJ195" s="92"/>
      <c r="BK195" s="92"/>
      <c r="BL195" s="92"/>
      <c r="BM195" s="92"/>
      <c r="BN195" s="92"/>
      <c r="BO195" s="92"/>
      <c r="BP195" s="92"/>
      <c r="BQ195" s="92"/>
      <c r="BR195" s="92"/>
      <c r="BS195" s="92"/>
      <c r="BT195" s="92"/>
      <c r="BU195" s="92"/>
      <c r="BV195" s="92"/>
      <c r="BW195" s="92"/>
    </row>
    <row r="196" spans="2:75" x14ac:dyDescent="0.2"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  <c r="AM196" s="92"/>
      <c r="AN196" s="92"/>
      <c r="AO196" s="92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92"/>
      <c r="BL196" s="92"/>
      <c r="BM196" s="92"/>
      <c r="BN196" s="92"/>
      <c r="BO196" s="92"/>
      <c r="BP196" s="92"/>
      <c r="BQ196" s="92"/>
      <c r="BR196" s="92"/>
      <c r="BS196" s="92"/>
      <c r="BT196" s="92"/>
      <c r="BU196" s="92"/>
      <c r="BV196" s="92"/>
      <c r="BW196" s="92"/>
    </row>
    <row r="197" spans="2:75" x14ac:dyDescent="0.2"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  <c r="AM197" s="92"/>
      <c r="AN197" s="92"/>
      <c r="AO197" s="92"/>
      <c r="AP197" s="92"/>
      <c r="AQ197" s="92"/>
      <c r="AR197" s="92"/>
      <c r="AS197" s="92"/>
      <c r="AT197" s="92"/>
      <c r="AU197" s="92"/>
      <c r="AV197" s="92"/>
      <c r="AW197" s="92"/>
      <c r="AX197" s="92"/>
      <c r="AY197" s="92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92"/>
      <c r="BL197" s="92"/>
      <c r="BM197" s="92"/>
      <c r="BN197" s="92"/>
      <c r="BO197" s="92"/>
      <c r="BP197" s="92"/>
      <c r="BQ197" s="92"/>
      <c r="BR197" s="92"/>
      <c r="BS197" s="92"/>
      <c r="BT197" s="92"/>
      <c r="BU197" s="92"/>
      <c r="BV197" s="92"/>
      <c r="BW197" s="92"/>
    </row>
    <row r="198" spans="2:75" x14ac:dyDescent="0.2"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  <c r="AM198" s="92"/>
      <c r="AN198" s="92"/>
      <c r="AO198" s="92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92"/>
      <c r="BL198" s="92"/>
      <c r="BM198" s="92"/>
      <c r="BN198" s="92"/>
      <c r="BO198" s="92"/>
      <c r="BP198" s="92"/>
      <c r="BQ198" s="92"/>
      <c r="BR198" s="92"/>
      <c r="BS198" s="92"/>
      <c r="BT198" s="92"/>
      <c r="BU198" s="92"/>
      <c r="BV198" s="92"/>
      <c r="BW198" s="92"/>
    </row>
    <row r="199" spans="2:75" x14ac:dyDescent="0.2"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  <c r="AM199" s="92"/>
      <c r="AN199" s="92"/>
      <c r="AO199" s="92"/>
      <c r="AP199" s="92"/>
      <c r="AQ199" s="92"/>
      <c r="AR199" s="92"/>
      <c r="AS199" s="92"/>
      <c r="AT199" s="92"/>
      <c r="AU199" s="92"/>
      <c r="AV199" s="92"/>
      <c r="AW199" s="92"/>
      <c r="AX199" s="92"/>
      <c r="AY199" s="92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92"/>
      <c r="BL199" s="92"/>
      <c r="BM199" s="92"/>
      <c r="BN199" s="92"/>
      <c r="BO199" s="92"/>
      <c r="BP199" s="92"/>
      <c r="BQ199" s="92"/>
      <c r="BR199" s="92"/>
      <c r="BS199" s="92"/>
      <c r="BT199" s="92"/>
      <c r="BU199" s="92"/>
      <c r="BV199" s="92"/>
      <c r="BW199" s="92"/>
    </row>
    <row r="200" spans="2:75" x14ac:dyDescent="0.2"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  <c r="AM200" s="92"/>
      <c r="AN200" s="92"/>
      <c r="AO200" s="92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92"/>
      <c r="BL200" s="92"/>
      <c r="BM200" s="92"/>
      <c r="BN200" s="92"/>
      <c r="BO200" s="92"/>
      <c r="BP200" s="92"/>
      <c r="BQ200" s="92"/>
      <c r="BR200" s="92"/>
      <c r="BS200" s="92"/>
      <c r="BT200" s="92"/>
      <c r="BU200" s="92"/>
      <c r="BV200" s="92"/>
      <c r="BW200" s="92"/>
    </row>
    <row r="201" spans="2:75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  <c r="AR201" s="92"/>
      <c r="AS201" s="92"/>
      <c r="AT201" s="92"/>
      <c r="AU201" s="92"/>
      <c r="AV201" s="92"/>
      <c r="AW201" s="92"/>
      <c r="AX201" s="92"/>
      <c r="AY201" s="92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92"/>
      <c r="BL201" s="92"/>
      <c r="BM201" s="92"/>
      <c r="BN201" s="92"/>
      <c r="BO201" s="92"/>
      <c r="BP201" s="92"/>
      <c r="BQ201" s="92"/>
      <c r="BR201" s="92"/>
      <c r="BS201" s="92"/>
      <c r="BT201" s="92"/>
      <c r="BU201" s="92"/>
      <c r="BV201" s="92"/>
      <c r="BW201" s="92"/>
    </row>
    <row r="202" spans="2:75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92"/>
      <c r="BL202" s="92"/>
      <c r="BM202" s="92"/>
      <c r="BN202" s="92"/>
      <c r="BO202" s="92"/>
      <c r="BP202" s="92"/>
      <c r="BQ202" s="92"/>
      <c r="BR202" s="92"/>
      <c r="BS202" s="92"/>
      <c r="BT202" s="92"/>
      <c r="BU202" s="92"/>
      <c r="BV202" s="92"/>
      <c r="BW202" s="92"/>
    </row>
    <row r="203" spans="2:75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  <c r="AR203" s="92"/>
      <c r="AS203" s="92"/>
      <c r="AT203" s="92"/>
      <c r="AU203" s="92"/>
      <c r="AV203" s="92"/>
      <c r="AW203" s="92"/>
      <c r="AX203" s="92"/>
      <c r="AY203" s="92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92"/>
      <c r="BL203" s="92"/>
      <c r="BM203" s="92"/>
      <c r="BN203" s="92"/>
      <c r="BO203" s="92"/>
      <c r="BP203" s="92"/>
      <c r="BQ203" s="92"/>
      <c r="BR203" s="92"/>
      <c r="BS203" s="92"/>
      <c r="BT203" s="92"/>
      <c r="BU203" s="92"/>
      <c r="BV203" s="92"/>
      <c r="BW203" s="92"/>
    </row>
    <row r="204" spans="2:75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92"/>
      <c r="BL204" s="92"/>
      <c r="BM204" s="92"/>
      <c r="BN204" s="92"/>
      <c r="BO204" s="92"/>
      <c r="BP204" s="92"/>
      <c r="BQ204" s="92"/>
      <c r="BR204" s="92"/>
      <c r="BS204" s="92"/>
      <c r="BT204" s="92"/>
      <c r="BU204" s="92"/>
      <c r="BV204" s="92"/>
      <c r="BW204" s="92"/>
    </row>
    <row r="205" spans="2:75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  <c r="AR205" s="92"/>
      <c r="AS205" s="92"/>
      <c r="AT205" s="92"/>
      <c r="AU205" s="92"/>
      <c r="AV205" s="92"/>
      <c r="AW205" s="92"/>
      <c r="AX205" s="92"/>
      <c r="AY205" s="92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92"/>
      <c r="BL205" s="92"/>
      <c r="BM205" s="92"/>
      <c r="BN205" s="92"/>
      <c r="BO205" s="92"/>
      <c r="BP205" s="92"/>
      <c r="BQ205" s="92"/>
      <c r="BR205" s="92"/>
      <c r="BS205" s="92"/>
      <c r="BT205" s="92"/>
      <c r="BU205" s="92"/>
      <c r="BV205" s="92"/>
      <c r="BW205" s="92"/>
    </row>
    <row r="206" spans="2:75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92"/>
      <c r="BL206" s="92"/>
      <c r="BM206" s="92"/>
      <c r="BN206" s="92"/>
      <c r="BO206" s="92"/>
      <c r="BP206" s="92"/>
      <c r="BQ206" s="92"/>
      <c r="BR206" s="92"/>
      <c r="BS206" s="92"/>
      <c r="BT206" s="92"/>
      <c r="BU206" s="92"/>
      <c r="BV206" s="92"/>
      <c r="BW206" s="92"/>
    </row>
    <row r="207" spans="2:75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  <c r="AR207" s="92"/>
      <c r="AS207" s="92"/>
      <c r="AT207" s="92"/>
      <c r="AU207" s="92"/>
      <c r="AV207" s="92"/>
      <c r="AW207" s="92"/>
      <c r="AX207" s="92"/>
      <c r="AY207" s="92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92"/>
      <c r="BL207" s="92"/>
      <c r="BM207" s="92"/>
      <c r="BN207" s="92"/>
      <c r="BO207" s="92"/>
      <c r="BP207" s="92"/>
      <c r="BQ207" s="92"/>
      <c r="BR207" s="92"/>
      <c r="BS207" s="92"/>
      <c r="BT207" s="92"/>
      <c r="BU207" s="92"/>
      <c r="BV207" s="92"/>
      <c r="BW207" s="92"/>
    </row>
    <row r="208" spans="2:75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  <c r="AR208" s="92"/>
      <c r="AS208" s="92"/>
      <c r="AT208" s="92"/>
      <c r="AU208" s="92"/>
      <c r="AV208" s="92"/>
      <c r="AW208" s="92"/>
      <c r="AX208" s="92"/>
      <c r="AY208" s="92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92"/>
      <c r="BL208" s="92"/>
      <c r="BM208" s="92"/>
      <c r="BN208" s="92"/>
      <c r="BO208" s="92"/>
      <c r="BP208" s="92"/>
      <c r="BQ208" s="92"/>
      <c r="BR208" s="92"/>
      <c r="BS208" s="92"/>
      <c r="BT208" s="92"/>
      <c r="BU208" s="92"/>
      <c r="BV208" s="92"/>
      <c r="BW208" s="92"/>
    </row>
    <row r="209" spans="2:75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  <c r="AR209" s="92"/>
      <c r="AS209" s="92"/>
      <c r="AT209" s="92"/>
      <c r="AU209" s="92"/>
      <c r="AV209" s="92"/>
      <c r="AW209" s="92"/>
      <c r="AX209" s="92"/>
      <c r="AY209" s="92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92"/>
      <c r="BL209" s="92"/>
      <c r="BM209" s="92"/>
      <c r="BN209" s="92"/>
      <c r="BO209" s="92"/>
      <c r="BP209" s="92"/>
      <c r="BQ209" s="92"/>
      <c r="BR209" s="92"/>
      <c r="BS209" s="92"/>
      <c r="BT209" s="92"/>
      <c r="BU209" s="92"/>
      <c r="BV209" s="92"/>
      <c r="BW209" s="92"/>
    </row>
    <row r="210" spans="2:75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92"/>
      <c r="BL210" s="92"/>
      <c r="BM210" s="92"/>
      <c r="BN210" s="92"/>
      <c r="BO210" s="92"/>
      <c r="BP210" s="92"/>
      <c r="BQ210" s="92"/>
      <c r="BR210" s="92"/>
      <c r="BS210" s="92"/>
      <c r="BT210" s="92"/>
      <c r="BU210" s="92"/>
      <c r="BV210" s="92"/>
      <c r="BW210" s="92"/>
    </row>
    <row r="211" spans="2:75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92"/>
      <c r="BL211" s="92"/>
      <c r="BM211" s="92"/>
      <c r="BN211" s="92"/>
      <c r="BO211" s="92"/>
      <c r="BP211" s="92"/>
      <c r="BQ211" s="92"/>
      <c r="BR211" s="92"/>
      <c r="BS211" s="92"/>
      <c r="BT211" s="92"/>
      <c r="BU211" s="92"/>
      <c r="BV211" s="92"/>
      <c r="BW211" s="92"/>
    </row>
    <row r="212" spans="2:75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  <c r="AR212" s="92"/>
      <c r="AS212" s="92"/>
      <c r="AT212" s="92"/>
      <c r="AU212" s="92"/>
      <c r="AV212" s="92"/>
      <c r="AW212" s="92"/>
      <c r="AX212" s="92"/>
      <c r="AY212" s="92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92"/>
      <c r="BL212" s="92"/>
      <c r="BM212" s="92"/>
      <c r="BN212" s="92"/>
      <c r="BO212" s="92"/>
      <c r="BP212" s="92"/>
      <c r="BQ212" s="92"/>
      <c r="BR212" s="92"/>
      <c r="BS212" s="92"/>
      <c r="BT212" s="92"/>
      <c r="BU212" s="92"/>
      <c r="BV212" s="92"/>
      <c r="BW212" s="92"/>
    </row>
    <row r="213" spans="2:75" x14ac:dyDescent="0.2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92"/>
      <c r="BL213" s="92"/>
      <c r="BM213" s="92"/>
      <c r="BN213" s="92"/>
      <c r="BO213" s="92"/>
      <c r="BP213" s="92"/>
      <c r="BQ213" s="92"/>
      <c r="BR213" s="92"/>
      <c r="BS213" s="92"/>
      <c r="BT213" s="92"/>
      <c r="BU213" s="92"/>
      <c r="BV213" s="92"/>
      <c r="BW213" s="92"/>
    </row>
    <row r="214" spans="2:75" x14ac:dyDescent="0.2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92"/>
      <c r="BL214" s="92"/>
      <c r="BM214" s="92"/>
      <c r="BN214" s="92"/>
      <c r="BO214" s="92"/>
      <c r="BP214" s="92"/>
      <c r="BQ214" s="92"/>
      <c r="BR214" s="92"/>
      <c r="BS214" s="92"/>
      <c r="BT214" s="92"/>
      <c r="BU214" s="92"/>
      <c r="BV214" s="92"/>
      <c r="BW214" s="92"/>
    </row>
    <row r="215" spans="2:75" x14ac:dyDescent="0.2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  <c r="AR215" s="92"/>
      <c r="AS215" s="92"/>
      <c r="AT215" s="92"/>
      <c r="AU215" s="92"/>
      <c r="AV215" s="92"/>
      <c r="AW215" s="92"/>
      <c r="AX215" s="92"/>
      <c r="AY215" s="92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92"/>
      <c r="BL215" s="92"/>
      <c r="BM215" s="92"/>
      <c r="BN215" s="92"/>
      <c r="BO215" s="92"/>
      <c r="BP215" s="92"/>
      <c r="BQ215" s="92"/>
      <c r="BR215" s="92"/>
      <c r="BS215" s="92"/>
      <c r="BT215" s="92"/>
      <c r="BU215" s="92"/>
      <c r="BV215" s="92"/>
      <c r="BW215" s="92"/>
    </row>
    <row r="216" spans="2:75" x14ac:dyDescent="0.2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92"/>
      <c r="BL216" s="92"/>
      <c r="BM216" s="92"/>
      <c r="BN216" s="92"/>
      <c r="BO216" s="92"/>
      <c r="BP216" s="92"/>
      <c r="BQ216" s="92"/>
      <c r="BR216" s="92"/>
      <c r="BS216" s="92"/>
      <c r="BT216" s="92"/>
      <c r="BU216" s="92"/>
      <c r="BV216" s="92"/>
      <c r="BW216" s="92"/>
    </row>
    <row r="217" spans="2:75" x14ac:dyDescent="0.2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92"/>
      <c r="BL217" s="92"/>
      <c r="BM217" s="92"/>
      <c r="BN217" s="92"/>
      <c r="BO217" s="92"/>
      <c r="BP217" s="92"/>
      <c r="BQ217" s="92"/>
      <c r="BR217" s="92"/>
      <c r="BS217" s="92"/>
      <c r="BT217" s="92"/>
      <c r="BU217" s="92"/>
      <c r="BV217" s="92"/>
      <c r="BW217" s="92"/>
    </row>
    <row r="218" spans="2:75" x14ac:dyDescent="0.2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92"/>
      <c r="BL218" s="92"/>
      <c r="BM218" s="92"/>
      <c r="BN218" s="92"/>
      <c r="BO218" s="92"/>
      <c r="BP218" s="92"/>
      <c r="BQ218" s="92"/>
      <c r="BR218" s="92"/>
      <c r="BS218" s="92"/>
      <c r="BT218" s="92"/>
      <c r="BU218" s="92"/>
      <c r="BV218" s="92"/>
      <c r="BW218" s="92"/>
    </row>
    <row r="219" spans="2:75" x14ac:dyDescent="0.2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  <c r="AR219" s="92"/>
      <c r="AS219" s="92"/>
      <c r="AT219" s="92"/>
      <c r="AU219" s="92"/>
      <c r="AV219" s="92"/>
      <c r="AW219" s="92"/>
      <c r="AX219" s="92"/>
      <c r="AY219" s="92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92"/>
      <c r="BL219" s="92"/>
      <c r="BM219" s="92"/>
      <c r="BN219" s="92"/>
      <c r="BO219" s="92"/>
      <c r="BP219" s="92"/>
      <c r="BQ219" s="92"/>
      <c r="BR219" s="92"/>
      <c r="BS219" s="92"/>
      <c r="BT219" s="92"/>
      <c r="BU219" s="92"/>
      <c r="BV219" s="92"/>
      <c r="BW219" s="92"/>
    </row>
    <row r="220" spans="2:75" x14ac:dyDescent="0.2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  <c r="AR220" s="92"/>
      <c r="AS220" s="92"/>
      <c r="AT220" s="92"/>
      <c r="AU220" s="92"/>
      <c r="AV220" s="92"/>
      <c r="AW220" s="92"/>
      <c r="AX220" s="92"/>
      <c r="AY220" s="92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92"/>
      <c r="BL220" s="92"/>
      <c r="BM220" s="92"/>
      <c r="BN220" s="92"/>
      <c r="BO220" s="92"/>
      <c r="BP220" s="92"/>
      <c r="BQ220" s="92"/>
      <c r="BR220" s="92"/>
      <c r="BS220" s="92"/>
      <c r="BT220" s="92"/>
      <c r="BU220" s="92"/>
      <c r="BV220" s="92"/>
      <c r="BW220" s="92"/>
    </row>
    <row r="221" spans="2:75" x14ac:dyDescent="0.2">
      <c r="B221" s="92"/>
      <c r="C221" s="92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  <c r="AM221" s="92"/>
      <c r="AN221" s="92"/>
      <c r="AO221" s="92"/>
      <c r="AP221" s="92"/>
      <c r="AQ221" s="92"/>
      <c r="AR221" s="92"/>
      <c r="AS221" s="92"/>
      <c r="AT221" s="92"/>
      <c r="AU221" s="92"/>
      <c r="AV221" s="92"/>
      <c r="AW221" s="92"/>
      <c r="AX221" s="92"/>
      <c r="AY221" s="92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92"/>
      <c r="BL221" s="92"/>
      <c r="BM221" s="92"/>
      <c r="BN221" s="92"/>
      <c r="BO221" s="92"/>
      <c r="BP221" s="92"/>
      <c r="BQ221" s="92"/>
      <c r="BR221" s="92"/>
      <c r="BS221" s="92"/>
      <c r="BT221" s="92"/>
      <c r="BU221" s="92"/>
      <c r="BV221" s="92"/>
      <c r="BW221" s="92"/>
    </row>
    <row r="222" spans="2:75" x14ac:dyDescent="0.2">
      <c r="B222" s="92"/>
      <c r="C222" s="92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  <c r="AM222" s="92"/>
      <c r="AN222" s="92"/>
      <c r="AO222" s="92"/>
      <c r="AP222" s="92"/>
      <c r="AQ222" s="92"/>
      <c r="AR222" s="92"/>
      <c r="AS222" s="92"/>
      <c r="AT222" s="92"/>
      <c r="AU222" s="92"/>
      <c r="AV222" s="92"/>
      <c r="AW222" s="92"/>
      <c r="AX222" s="92"/>
      <c r="AY222" s="92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92"/>
      <c r="BL222" s="92"/>
      <c r="BM222" s="92"/>
      <c r="BN222" s="92"/>
      <c r="BO222" s="92"/>
      <c r="BP222" s="92"/>
      <c r="BQ222" s="92"/>
      <c r="BR222" s="92"/>
      <c r="BS222" s="92"/>
      <c r="BT222" s="92"/>
      <c r="BU222" s="92"/>
      <c r="BV222" s="92"/>
      <c r="BW222" s="92"/>
    </row>
    <row r="223" spans="2:75" x14ac:dyDescent="0.2">
      <c r="B223" s="92"/>
      <c r="C223" s="92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  <c r="AM223" s="92"/>
      <c r="AN223" s="92"/>
      <c r="AO223" s="92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92"/>
      <c r="BL223" s="92"/>
      <c r="BM223" s="92"/>
      <c r="BN223" s="92"/>
      <c r="BO223" s="92"/>
      <c r="BP223" s="92"/>
      <c r="BQ223" s="92"/>
      <c r="BR223" s="92"/>
      <c r="BS223" s="92"/>
      <c r="BT223" s="92"/>
      <c r="BU223" s="92"/>
      <c r="BV223" s="92"/>
      <c r="BW223" s="92"/>
    </row>
    <row r="224" spans="2:75" x14ac:dyDescent="0.2"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  <c r="AM224" s="92"/>
      <c r="AN224" s="92"/>
      <c r="AO224" s="92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92"/>
      <c r="BL224" s="92"/>
      <c r="BM224" s="92"/>
      <c r="BN224" s="92"/>
      <c r="BO224" s="92"/>
      <c r="BP224" s="92"/>
      <c r="BQ224" s="92"/>
      <c r="BR224" s="92"/>
      <c r="BS224" s="92"/>
      <c r="BT224" s="92"/>
      <c r="BU224" s="92"/>
      <c r="BV224" s="92"/>
      <c r="BW224" s="92"/>
    </row>
    <row r="225" spans="2:75" x14ac:dyDescent="0.2"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  <c r="AM225" s="92"/>
      <c r="AN225" s="92"/>
      <c r="AO225" s="92"/>
      <c r="AP225" s="92"/>
      <c r="AQ225" s="92"/>
      <c r="AR225" s="92"/>
      <c r="AS225" s="92"/>
      <c r="AT225" s="92"/>
      <c r="AU225" s="92"/>
      <c r="AV225" s="92"/>
      <c r="AW225" s="92"/>
      <c r="AX225" s="92"/>
      <c r="AY225" s="92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92"/>
      <c r="BL225" s="92"/>
      <c r="BM225" s="92"/>
      <c r="BN225" s="92"/>
      <c r="BO225" s="92"/>
      <c r="BP225" s="92"/>
      <c r="BQ225" s="92"/>
      <c r="BR225" s="92"/>
      <c r="BS225" s="92"/>
      <c r="BT225" s="92"/>
      <c r="BU225" s="92"/>
      <c r="BV225" s="92"/>
      <c r="BW225" s="92"/>
    </row>
    <row r="226" spans="2:75" x14ac:dyDescent="0.2">
      <c r="B226" s="92"/>
      <c r="C226" s="92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2"/>
      <c r="BB226" s="92"/>
      <c r="BC226" s="92"/>
      <c r="BD226" s="92"/>
      <c r="BE226" s="92"/>
      <c r="BF226" s="92"/>
      <c r="BG226" s="92"/>
      <c r="BH226" s="92"/>
      <c r="BI226" s="92"/>
      <c r="BJ226" s="92"/>
      <c r="BK226" s="92"/>
      <c r="BL226" s="92"/>
      <c r="BM226" s="92"/>
      <c r="BN226" s="92"/>
      <c r="BO226" s="92"/>
      <c r="BP226" s="92"/>
      <c r="BQ226" s="92"/>
      <c r="BR226" s="92"/>
      <c r="BS226" s="92"/>
      <c r="BT226" s="92"/>
      <c r="BU226" s="92"/>
      <c r="BV226" s="92"/>
      <c r="BW226" s="92"/>
    </row>
    <row r="227" spans="2:75" x14ac:dyDescent="0.2">
      <c r="B227" s="92"/>
      <c r="C227" s="92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  <c r="AM227" s="92"/>
      <c r="AN227" s="92"/>
      <c r="AO227" s="92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2"/>
      <c r="BC227" s="92"/>
      <c r="BD227" s="92"/>
      <c r="BE227" s="92"/>
      <c r="BF227" s="92"/>
      <c r="BG227" s="92"/>
      <c r="BH227" s="92"/>
      <c r="BI227" s="92"/>
      <c r="BJ227" s="92"/>
      <c r="BK227" s="92"/>
      <c r="BL227" s="92"/>
      <c r="BM227" s="92"/>
      <c r="BN227" s="92"/>
      <c r="BO227" s="92"/>
      <c r="BP227" s="92"/>
      <c r="BQ227" s="92"/>
      <c r="BR227" s="92"/>
      <c r="BS227" s="92"/>
      <c r="BT227" s="92"/>
      <c r="BU227" s="92"/>
      <c r="BV227" s="92"/>
      <c r="BW227" s="92"/>
    </row>
    <row r="228" spans="2:75" x14ac:dyDescent="0.2">
      <c r="B228" s="92"/>
      <c r="C228" s="92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  <c r="AM228" s="92"/>
      <c r="AN228" s="92"/>
      <c r="AO228" s="92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2"/>
      <c r="BC228" s="92"/>
      <c r="BD228" s="92"/>
      <c r="BE228" s="92"/>
      <c r="BF228" s="92"/>
      <c r="BG228" s="92"/>
      <c r="BH228" s="92"/>
      <c r="BI228" s="92"/>
      <c r="BJ228" s="92"/>
      <c r="BK228" s="92"/>
      <c r="BL228" s="92"/>
      <c r="BM228" s="92"/>
      <c r="BN228" s="92"/>
      <c r="BO228" s="92"/>
      <c r="BP228" s="92"/>
      <c r="BQ228" s="92"/>
      <c r="BR228" s="92"/>
      <c r="BS228" s="92"/>
      <c r="BT228" s="92"/>
      <c r="BU228" s="92"/>
      <c r="BV228" s="92"/>
      <c r="BW228" s="92"/>
    </row>
    <row r="229" spans="2:75" x14ac:dyDescent="0.2"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  <c r="AM229" s="92"/>
      <c r="AN229" s="92"/>
      <c r="AO229" s="92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2"/>
      <c r="BC229" s="92"/>
      <c r="BD229" s="92"/>
      <c r="BE229" s="92"/>
      <c r="BF229" s="92"/>
      <c r="BG229" s="92"/>
      <c r="BH229" s="92"/>
      <c r="BI229" s="92"/>
      <c r="BJ229" s="92"/>
      <c r="BK229" s="92"/>
      <c r="BL229" s="92"/>
      <c r="BM229" s="92"/>
      <c r="BN229" s="92"/>
      <c r="BO229" s="92"/>
      <c r="BP229" s="92"/>
      <c r="BQ229" s="92"/>
      <c r="BR229" s="92"/>
      <c r="BS229" s="92"/>
      <c r="BT229" s="92"/>
      <c r="BU229" s="92"/>
      <c r="BV229" s="92"/>
      <c r="BW229" s="92"/>
    </row>
    <row r="230" spans="2:75" x14ac:dyDescent="0.2">
      <c r="B230" s="92"/>
      <c r="C230" s="92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  <c r="AM230" s="92"/>
      <c r="AN230" s="92"/>
      <c r="AO230" s="92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2"/>
      <c r="BC230" s="92"/>
      <c r="BD230" s="92"/>
      <c r="BE230" s="92"/>
      <c r="BF230" s="92"/>
      <c r="BG230" s="92"/>
      <c r="BH230" s="92"/>
      <c r="BI230" s="92"/>
      <c r="BJ230" s="92"/>
      <c r="BK230" s="92"/>
      <c r="BL230" s="92"/>
      <c r="BM230" s="92"/>
      <c r="BN230" s="92"/>
      <c r="BO230" s="92"/>
      <c r="BP230" s="92"/>
      <c r="BQ230" s="92"/>
      <c r="BR230" s="92"/>
      <c r="BS230" s="92"/>
      <c r="BT230" s="92"/>
      <c r="BU230" s="92"/>
      <c r="BV230" s="92"/>
      <c r="BW230" s="92"/>
    </row>
    <row r="231" spans="2:75" x14ac:dyDescent="0.2">
      <c r="B231" s="92"/>
      <c r="C231" s="92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  <c r="AM231" s="92"/>
      <c r="AN231" s="92"/>
      <c r="AO231" s="92"/>
      <c r="AP231" s="92"/>
      <c r="AQ231" s="92"/>
      <c r="AR231" s="92"/>
      <c r="AS231" s="92"/>
      <c r="AT231" s="92"/>
      <c r="AU231" s="92"/>
      <c r="AV231" s="92"/>
      <c r="AW231" s="92"/>
      <c r="AX231" s="92"/>
      <c r="AY231" s="92"/>
      <c r="AZ231" s="92"/>
      <c r="BA231" s="92"/>
      <c r="BB231" s="92"/>
      <c r="BC231" s="92"/>
      <c r="BD231" s="92"/>
      <c r="BE231" s="92"/>
      <c r="BF231" s="92"/>
      <c r="BG231" s="92"/>
      <c r="BH231" s="92"/>
      <c r="BI231" s="92"/>
      <c r="BJ231" s="92"/>
      <c r="BK231" s="92"/>
      <c r="BL231" s="92"/>
      <c r="BM231" s="92"/>
      <c r="BN231" s="92"/>
      <c r="BO231" s="92"/>
      <c r="BP231" s="92"/>
      <c r="BQ231" s="92"/>
      <c r="BR231" s="92"/>
      <c r="BS231" s="92"/>
      <c r="BT231" s="92"/>
      <c r="BU231" s="92"/>
      <c r="BV231" s="92"/>
      <c r="BW231" s="92"/>
    </row>
    <row r="232" spans="2:75" x14ac:dyDescent="0.2">
      <c r="B232" s="92"/>
      <c r="C232" s="92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  <c r="AM232" s="92"/>
      <c r="AN232" s="92"/>
      <c r="AO232" s="92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2"/>
      <c r="BC232" s="92"/>
      <c r="BD232" s="92"/>
      <c r="BE232" s="92"/>
      <c r="BF232" s="92"/>
      <c r="BG232" s="92"/>
      <c r="BH232" s="92"/>
      <c r="BI232" s="92"/>
      <c r="BJ232" s="92"/>
      <c r="BK232" s="92"/>
      <c r="BL232" s="92"/>
      <c r="BM232" s="92"/>
      <c r="BN232" s="92"/>
      <c r="BO232" s="92"/>
      <c r="BP232" s="92"/>
      <c r="BQ232" s="92"/>
      <c r="BR232" s="92"/>
      <c r="BS232" s="92"/>
      <c r="BT232" s="92"/>
      <c r="BU232" s="92"/>
      <c r="BV232" s="92"/>
      <c r="BW232" s="92"/>
    </row>
    <row r="233" spans="2:75" x14ac:dyDescent="0.2">
      <c r="B233" s="92"/>
      <c r="C233" s="92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  <c r="AM233" s="92"/>
      <c r="AN233" s="92"/>
      <c r="AO233" s="92"/>
      <c r="AP233" s="92"/>
      <c r="AQ233" s="92"/>
      <c r="AR233" s="92"/>
      <c r="AS233" s="92"/>
      <c r="AT233" s="92"/>
      <c r="AU233" s="92"/>
      <c r="AV233" s="92"/>
      <c r="AW233" s="92"/>
      <c r="AX233" s="92"/>
      <c r="AY233" s="92"/>
      <c r="AZ233" s="92"/>
      <c r="BA233" s="92"/>
      <c r="BB233" s="92"/>
      <c r="BC233" s="92"/>
      <c r="BD233" s="92"/>
      <c r="BE233" s="92"/>
      <c r="BF233" s="92"/>
      <c r="BG233" s="92"/>
      <c r="BH233" s="92"/>
      <c r="BI233" s="92"/>
      <c r="BJ233" s="92"/>
      <c r="BK233" s="92"/>
      <c r="BL233" s="92"/>
      <c r="BM233" s="92"/>
      <c r="BN233" s="92"/>
      <c r="BO233" s="92"/>
      <c r="BP233" s="92"/>
      <c r="BQ233" s="92"/>
      <c r="BR233" s="92"/>
      <c r="BS233" s="92"/>
      <c r="BT233" s="92"/>
      <c r="BU233" s="92"/>
      <c r="BV233" s="92"/>
      <c r="BW233" s="92"/>
    </row>
    <row r="234" spans="2:75" x14ac:dyDescent="0.2">
      <c r="B234" s="92"/>
      <c r="C234" s="92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  <c r="AM234" s="92"/>
      <c r="AN234" s="92"/>
      <c r="AO234" s="92"/>
      <c r="AP234" s="92"/>
      <c r="AQ234" s="92"/>
      <c r="AR234" s="92"/>
      <c r="AS234" s="92"/>
      <c r="AT234" s="92"/>
      <c r="AU234" s="92"/>
      <c r="AV234" s="92"/>
      <c r="AW234" s="92"/>
      <c r="AX234" s="92"/>
      <c r="AY234" s="92"/>
      <c r="AZ234" s="92"/>
      <c r="BA234" s="92"/>
      <c r="BB234" s="92"/>
      <c r="BC234" s="92"/>
      <c r="BD234" s="92"/>
      <c r="BE234" s="92"/>
      <c r="BF234" s="92"/>
      <c r="BG234" s="92"/>
      <c r="BH234" s="92"/>
      <c r="BI234" s="92"/>
      <c r="BJ234" s="92"/>
      <c r="BK234" s="92"/>
      <c r="BL234" s="92"/>
      <c r="BM234" s="92"/>
      <c r="BN234" s="92"/>
      <c r="BO234" s="92"/>
      <c r="BP234" s="92"/>
      <c r="BQ234" s="92"/>
      <c r="BR234" s="92"/>
      <c r="BS234" s="92"/>
      <c r="BT234" s="92"/>
      <c r="BU234" s="92"/>
      <c r="BV234" s="92"/>
      <c r="BW234" s="92"/>
    </row>
    <row r="235" spans="2:75" x14ac:dyDescent="0.2">
      <c r="B235" s="92"/>
      <c r="C235" s="92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  <c r="AM235" s="92"/>
      <c r="AN235" s="92"/>
      <c r="AO235" s="92"/>
      <c r="AP235" s="92"/>
      <c r="AQ235" s="92"/>
      <c r="AR235" s="92"/>
      <c r="AS235" s="92"/>
      <c r="AT235" s="92"/>
      <c r="AU235" s="92"/>
      <c r="AV235" s="92"/>
      <c r="AW235" s="92"/>
      <c r="AX235" s="92"/>
      <c r="AY235" s="92"/>
      <c r="AZ235" s="92"/>
      <c r="BA235" s="92"/>
      <c r="BB235" s="92"/>
      <c r="BC235" s="92"/>
      <c r="BD235" s="92"/>
      <c r="BE235" s="92"/>
      <c r="BF235" s="92"/>
      <c r="BG235" s="92"/>
      <c r="BH235" s="92"/>
      <c r="BI235" s="92"/>
      <c r="BJ235" s="92"/>
      <c r="BK235" s="92"/>
      <c r="BL235" s="92"/>
      <c r="BM235" s="92"/>
      <c r="BN235" s="92"/>
      <c r="BO235" s="92"/>
      <c r="BP235" s="92"/>
      <c r="BQ235" s="92"/>
      <c r="BR235" s="92"/>
      <c r="BS235" s="92"/>
      <c r="BT235" s="92"/>
      <c r="BU235" s="92"/>
      <c r="BV235" s="92"/>
      <c r="BW235" s="92"/>
    </row>
    <row r="236" spans="2:75" x14ac:dyDescent="0.2">
      <c r="B236" s="92"/>
      <c r="C236" s="92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  <c r="AM236" s="92"/>
      <c r="AN236" s="92"/>
      <c r="AO236" s="92"/>
      <c r="AP236" s="92"/>
      <c r="AQ236" s="92"/>
      <c r="AR236" s="92"/>
      <c r="AS236" s="92"/>
      <c r="AT236" s="92"/>
      <c r="AU236" s="92"/>
      <c r="AV236" s="92"/>
      <c r="AW236" s="92"/>
      <c r="AX236" s="92"/>
      <c r="AY236" s="92"/>
      <c r="AZ236" s="92"/>
      <c r="BA236" s="92"/>
      <c r="BB236" s="92"/>
      <c r="BC236" s="92"/>
      <c r="BD236" s="92"/>
      <c r="BE236" s="92"/>
      <c r="BF236" s="92"/>
      <c r="BG236" s="92"/>
      <c r="BH236" s="92"/>
      <c r="BI236" s="92"/>
      <c r="BJ236" s="92"/>
      <c r="BK236" s="92"/>
      <c r="BL236" s="92"/>
      <c r="BM236" s="92"/>
      <c r="BN236" s="92"/>
      <c r="BO236" s="92"/>
      <c r="BP236" s="92"/>
      <c r="BQ236" s="92"/>
      <c r="BR236" s="92"/>
      <c r="BS236" s="92"/>
      <c r="BT236" s="92"/>
      <c r="BU236" s="92"/>
      <c r="BV236" s="92"/>
      <c r="BW236" s="92"/>
    </row>
    <row r="237" spans="2:75" x14ac:dyDescent="0.2">
      <c r="B237" s="92"/>
      <c r="C237" s="92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  <c r="AM237" s="92"/>
      <c r="AN237" s="92"/>
      <c r="AO237" s="92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2"/>
      <c r="BC237" s="92"/>
      <c r="BD237" s="92"/>
      <c r="BE237" s="92"/>
      <c r="BF237" s="92"/>
      <c r="BG237" s="92"/>
      <c r="BH237" s="92"/>
      <c r="BI237" s="92"/>
      <c r="BJ237" s="92"/>
      <c r="BK237" s="92"/>
      <c r="BL237" s="92"/>
      <c r="BM237" s="92"/>
      <c r="BN237" s="92"/>
      <c r="BO237" s="92"/>
      <c r="BP237" s="92"/>
      <c r="BQ237" s="92"/>
      <c r="BR237" s="92"/>
      <c r="BS237" s="92"/>
      <c r="BT237" s="92"/>
      <c r="BU237" s="92"/>
      <c r="BV237" s="92"/>
      <c r="BW237" s="92"/>
    </row>
    <row r="238" spans="2:75" x14ac:dyDescent="0.2">
      <c r="B238" s="92"/>
      <c r="C238" s="92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  <c r="AM238" s="92"/>
      <c r="AN238" s="92"/>
      <c r="AO238" s="92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2"/>
      <c r="BC238" s="92"/>
      <c r="BD238" s="92"/>
      <c r="BE238" s="92"/>
      <c r="BF238" s="92"/>
      <c r="BG238" s="92"/>
      <c r="BH238" s="92"/>
      <c r="BI238" s="92"/>
      <c r="BJ238" s="92"/>
      <c r="BK238" s="92"/>
      <c r="BL238" s="92"/>
      <c r="BM238" s="92"/>
      <c r="BN238" s="92"/>
      <c r="BO238" s="92"/>
      <c r="BP238" s="92"/>
      <c r="BQ238" s="92"/>
      <c r="BR238" s="92"/>
      <c r="BS238" s="92"/>
      <c r="BT238" s="92"/>
      <c r="BU238" s="92"/>
      <c r="BV238" s="92"/>
      <c r="BW238" s="92"/>
    </row>
    <row r="239" spans="2:75" x14ac:dyDescent="0.2"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  <c r="AM239" s="92"/>
      <c r="AN239" s="92"/>
      <c r="AO239" s="92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2"/>
      <c r="BC239" s="92"/>
      <c r="BD239" s="92"/>
      <c r="BE239" s="92"/>
      <c r="BF239" s="92"/>
      <c r="BG239" s="92"/>
      <c r="BH239" s="92"/>
      <c r="BI239" s="92"/>
      <c r="BJ239" s="92"/>
      <c r="BK239" s="92"/>
      <c r="BL239" s="92"/>
      <c r="BM239" s="92"/>
      <c r="BN239" s="92"/>
      <c r="BO239" s="92"/>
      <c r="BP239" s="92"/>
      <c r="BQ239" s="92"/>
      <c r="BR239" s="92"/>
      <c r="BS239" s="92"/>
      <c r="BT239" s="92"/>
      <c r="BU239" s="92"/>
      <c r="BV239" s="92"/>
      <c r="BW239" s="92"/>
    </row>
    <row r="240" spans="2:75" x14ac:dyDescent="0.2"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  <c r="AM240" s="92"/>
      <c r="AN240" s="92"/>
      <c r="AO240" s="92"/>
      <c r="AP240" s="92"/>
      <c r="AQ240" s="92"/>
      <c r="AR240" s="92"/>
      <c r="AS240" s="92"/>
      <c r="AT240" s="92"/>
      <c r="AU240" s="92"/>
      <c r="AV240" s="92"/>
      <c r="AW240" s="92"/>
      <c r="AX240" s="92"/>
      <c r="AY240" s="92"/>
      <c r="AZ240" s="92"/>
      <c r="BA240" s="92"/>
      <c r="BB240" s="92"/>
      <c r="BC240" s="92"/>
      <c r="BD240" s="92"/>
      <c r="BE240" s="92"/>
      <c r="BF240" s="92"/>
      <c r="BG240" s="92"/>
      <c r="BH240" s="92"/>
      <c r="BI240" s="92"/>
      <c r="BJ240" s="92"/>
      <c r="BK240" s="92"/>
      <c r="BL240" s="92"/>
      <c r="BM240" s="92"/>
      <c r="BN240" s="92"/>
      <c r="BO240" s="92"/>
      <c r="BP240" s="92"/>
      <c r="BQ240" s="92"/>
      <c r="BR240" s="92"/>
      <c r="BS240" s="92"/>
      <c r="BT240" s="92"/>
      <c r="BU240" s="92"/>
      <c r="BV240" s="92"/>
      <c r="BW240" s="92"/>
    </row>
    <row r="241" spans="2:75" x14ac:dyDescent="0.2">
      <c r="B241" s="92"/>
      <c r="C241" s="92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  <c r="AM241" s="92"/>
      <c r="AN241" s="92"/>
      <c r="AO241" s="92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2"/>
      <c r="BC241" s="92"/>
      <c r="BD241" s="92"/>
      <c r="BE241" s="92"/>
      <c r="BF241" s="92"/>
      <c r="BG241" s="92"/>
      <c r="BH241" s="92"/>
      <c r="BI241" s="92"/>
      <c r="BJ241" s="92"/>
      <c r="BK241" s="92"/>
      <c r="BL241" s="92"/>
      <c r="BM241" s="92"/>
      <c r="BN241" s="92"/>
      <c r="BO241" s="92"/>
      <c r="BP241" s="92"/>
      <c r="BQ241" s="92"/>
      <c r="BR241" s="92"/>
      <c r="BS241" s="92"/>
      <c r="BT241" s="92"/>
      <c r="BU241" s="92"/>
      <c r="BV241" s="92"/>
      <c r="BW241" s="92"/>
    </row>
    <row r="242" spans="2:75" x14ac:dyDescent="0.2">
      <c r="B242" s="92"/>
      <c r="C242" s="92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  <c r="AM242" s="92"/>
      <c r="AN242" s="92"/>
      <c r="AO242" s="92"/>
      <c r="AP242" s="92"/>
      <c r="AQ242" s="92"/>
      <c r="AR242" s="92"/>
      <c r="AS242" s="92"/>
      <c r="AT242" s="92"/>
      <c r="AU242" s="92"/>
      <c r="AV242" s="92"/>
      <c r="AW242" s="92"/>
      <c r="AX242" s="92"/>
      <c r="AY242" s="92"/>
      <c r="AZ242" s="92"/>
      <c r="BA242" s="92"/>
      <c r="BB242" s="92"/>
      <c r="BC242" s="92"/>
      <c r="BD242" s="92"/>
      <c r="BE242" s="92"/>
      <c r="BF242" s="92"/>
      <c r="BG242" s="92"/>
      <c r="BH242" s="92"/>
      <c r="BI242" s="92"/>
      <c r="BJ242" s="92"/>
      <c r="BK242" s="92"/>
      <c r="BL242" s="92"/>
      <c r="BM242" s="92"/>
      <c r="BN242" s="92"/>
      <c r="BO242" s="92"/>
      <c r="BP242" s="92"/>
      <c r="BQ242" s="92"/>
      <c r="BR242" s="92"/>
      <c r="BS242" s="92"/>
      <c r="BT242" s="92"/>
      <c r="BU242" s="92"/>
      <c r="BV242" s="92"/>
      <c r="BW242" s="92"/>
    </row>
    <row r="243" spans="2:75" x14ac:dyDescent="0.2">
      <c r="B243" s="92"/>
      <c r="C243" s="92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  <c r="AM243" s="92"/>
      <c r="AN243" s="92"/>
      <c r="AO243" s="92"/>
      <c r="AP243" s="92"/>
      <c r="AQ243" s="92"/>
      <c r="AR243" s="92"/>
      <c r="AS243" s="92"/>
      <c r="AT243" s="92"/>
      <c r="AU243" s="92"/>
      <c r="AV243" s="92"/>
      <c r="AW243" s="92"/>
      <c r="AX243" s="92"/>
      <c r="AY243" s="92"/>
      <c r="AZ243" s="92"/>
      <c r="BA243" s="92"/>
      <c r="BB243" s="92"/>
      <c r="BC243" s="92"/>
      <c r="BD243" s="92"/>
      <c r="BE243" s="92"/>
      <c r="BF243" s="92"/>
      <c r="BG243" s="92"/>
      <c r="BH243" s="92"/>
      <c r="BI243" s="92"/>
      <c r="BJ243" s="92"/>
      <c r="BK243" s="92"/>
      <c r="BL243" s="92"/>
      <c r="BM243" s="92"/>
      <c r="BN243" s="92"/>
      <c r="BO243" s="92"/>
      <c r="BP243" s="92"/>
      <c r="BQ243" s="92"/>
      <c r="BR243" s="92"/>
      <c r="BS243" s="92"/>
      <c r="BT243" s="92"/>
      <c r="BU243" s="92"/>
      <c r="BV243" s="92"/>
      <c r="BW243" s="92"/>
    </row>
    <row r="244" spans="2:75" x14ac:dyDescent="0.2">
      <c r="B244" s="92"/>
      <c r="C244" s="92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  <c r="AM244" s="92"/>
      <c r="AN244" s="92"/>
      <c r="AO244" s="92"/>
      <c r="AP244" s="92"/>
      <c r="AQ244" s="92"/>
      <c r="AR244" s="92"/>
      <c r="AS244" s="92"/>
      <c r="AT244" s="92"/>
      <c r="AU244" s="92"/>
      <c r="AV244" s="92"/>
      <c r="AW244" s="92"/>
      <c r="AX244" s="92"/>
      <c r="AY244" s="92"/>
      <c r="AZ244" s="92"/>
      <c r="BA244" s="92"/>
      <c r="BB244" s="92"/>
      <c r="BC244" s="92"/>
      <c r="BD244" s="92"/>
      <c r="BE244" s="92"/>
      <c r="BF244" s="92"/>
      <c r="BG244" s="92"/>
      <c r="BH244" s="92"/>
      <c r="BI244" s="92"/>
      <c r="BJ244" s="92"/>
      <c r="BK244" s="92"/>
      <c r="BL244" s="92"/>
      <c r="BM244" s="92"/>
      <c r="BN244" s="92"/>
      <c r="BO244" s="92"/>
      <c r="BP244" s="92"/>
      <c r="BQ244" s="92"/>
      <c r="BR244" s="92"/>
      <c r="BS244" s="92"/>
      <c r="BT244" s="92"/>
      <c r="BU244" s="92"/>
      <c r="BV244" s="92"/>
      <c r="BW244" s="92"/>
    </row>
    <row r="245" spans="2:75" x14ac:dyDescent="0.2">
      <c r="B245" s="92"/>
      <c r="C245" s="92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  <c r="AM245" s="92"/>
      <c r="AN245" s="92"/>
      <c r="AO245" s="92"/>
      <c r="AP245" s="92"/>
      <c r="AQ245" s="92"/>
      <c r="AR245" s="92"/>
      <c r="AS245" s="92"/>
      <c r="AT245" s="92"/>
      <c r="AU245" s="92"/>
      <c r="AV245" s="92"/>
      <c r="AW245" s="92"/>
      <c r="AX245" s="92"/>
      <c r="AY245" s="92"/>
      <c r="AZ245" s="92"/>
      <c r="BA245" s="92"/>
      <c r="BB245" s="92"/>
      <c r="BC245" s="92"/>
      <c r="BD245" s="92"/>
      <c r="BE245" s="92"/>
      <c r="BF245" s="92"/>
      <c r="BG245" s="92"/>
      <c r="BH245" s="92"/>
      <c r="BI245" s="92"/>
      <c r="BJ245" s="92"/>
      <c r="BK245" s="92"/>
      <c r="BL245" s="92"/>
      <c r="BM245" s="92"/>
      <c r="BN245" s="92"/>
      <c r="BO245" s="92"/>
      <c r="BP245" s="92"/>
      <c r="BQ245" s="92"/>
      <c r="BR245" s="92"/>
      <c r="BS245" s="92"/>
      <c r="BT245" s="92"/>
      <c r="BU245" s="92"/>
      <c r="BV245" s="92"/>
      <c r="BW245" s="92"/>
    </row>
    <row r="246" spans="2:75" x14ac:dyDescent="0.2">
      <c r="B246" s="92"/>
      <c r="C246" s="92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  <c r="AM246" s="92"/>
      <c r="AN246" s="92"/>
      <c r="AO246" s="92"/>
      <c r="AP246" s="92"/>
      <c r="AQ246" s="92"/>
      <c r="AR246" s="92"/>
      <c r="AS246" s="92"/>
      <c r="AT246" s="92"/>
      <c r="AU246" s="92"/>
      <c r="AV246" s="92"/>
      <c r="AW246" s="92"/>
      <c r="AX246" s="92"/>
      <c r="AY246" s="92"/>
      <c r="AZ246" s="92"/>
      <c r="BA246" s="92"/>
      <c r="BB246" s="92"/>
      <c r="BC246" s="92"/>
      <c r="BD246" s="92"/>
      <c r="BE246" s="92"/>
      <c r="BF246" s="92"/>
      <c r="BG246" s="92"/>
      <c r="BH246" s="92"/>
      <c r="BI246" s="92"/>
      <c r="BJ246" s="92"/>
      <c r="BK246" s="92"/>
      <c r="BL246" s="92"/>
      <c r="BM246" s="92"/>
      <c r="BN246" s="92"/>
      <c r="BO246" s="92"/>
      <c r="BP246" s="92"/>
      <c r="BQ246" s="92"/>
      <c r="BR246" s="92"/>
      <c r="BS246" s="92"/>
      <c r="BT246" s="92"/>
      <c r="BU246" s="92"/>
      <c r="BV246" s="92"/>
      <c r="BW246" s="92"/>
    </row>
    <row r="247" spans="2:75" x14ac:dyDescent="0.2">
      <c r="B247" s="92"/>
      <c r="C247" s="92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  <c r="AM247" s="92"/>
      <c r="AN247" s="92"/>
      <c r="AO247" s="92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2"/>
      <c r="BC247" s="92"/>
      <c r="BD247" s="92"/>
      <c r="BE247" s="92"/>
      <c r="BF247" s="92"/>
      <c r="BG247" s="92"/>
      <c r="BH247" s="92"/>
      <c r="BI247" s="92"/>
      <c r="BJ247" s="92"/>
      <c r="BK247" s="92"/>
      <c r="BL247" s="92"/>
      <c r="BM247" s="92"/>
      <c r="BN247" s="92"/>
      <c r="BO247" s="92"/>
      <c r="BP247" s="92"/>
      <c r="BQ247" s="92"/>
      <c r="BR247" s="92"/>
      <c r="BS247" s="92"/>
      <c r="BT247" s="92"/>
      <c r="BU247" s="92"/>
      <c r="BV247" s="92"/>
      <c r="BW247" s="92"/>
    </row>
    <row r="248" spans="2:75" x14ac:dyDescent="0.2">
      <c r="B248" s="92"/>
      <c r="C248" s="92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2"/>
      <c r="BC248" s="92"/>
      <c r="BD248" s="92"/>
      <c r="BE248" s="92"/>
      <c r="BF248" s="92"/>
      <c r="BG248" s="92"/>
      <c r="BH248" s="92"/>
      <c r="BI248" s="92"/>
      <c r="BJ248" s="92"/>
      <c r="BK248" s="92"/>
      <c r="BL248" s="92"/>
      <c r="BM248" s="92"/>
      <c r="BN248" s="92"/>
      <c r="BO248" s="92"/>
      <c r="BP248" s="92"/>
      <c r="BQ248" s="92"/>
      <c r="BR248" s="92"/>
      <c r="BS248" s="92"/>
      <c r="BT248" s="92"/>
      <c r="BU248" s="92"/>
      <c r="BV248" s="92"/>
      <c r="BW248" s="92"/>
    </row>
    <row r="249" spans="2:75" x14ac:dyDescent="0.2">
      <c r="B249" s="92"/>
      <c r="C249" s="92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  <c r="AM249" s="92"/>
      <c r="AN249" s="92"/>
      <c r="AO249" s="92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2"/>
      <c r="BC249" s="92"/>
      <c r="BD249" s="92"/>
      <c r="BE249" s="92"/>
      <c r="BF249" s="92"/>
      <c r="BG249" s="92"/>
      <c r="BH249" s="92"/>
      <c r="BI249" s="92"/>
      <c r="BJ249" s="92"/>
      <c r="BK249" s="92"/>
      <c r="BL249" s="92"/>
      <c r="BM249" s="92"/>
      <c r="BN249" s="92"/>
      <c r="BO249" s="92"/>
      <c r="BP249" s="92"/>
      <c r="BQ249" s="92"/>
      <c r="BR249" s="92"/>
      <c r="BS249" s="92"/>
      <c r="BT249" s="92"/>
      <c r="BU249" s="92"/>
      <c r="BV249" s="92"/>
      <c r="BW249" s="92"/>
    </row>
    <row r="250" spans="2:75" x14ac:dyDescent="0.2">
      <c r="B250" s="92"/>
      <c r="C250" s="92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  <c r="AM250" s="92"/>
      <c r="AN250" s="92"/>
      <c r="AO250" s="92"/>
      <c r="AP250" s="92"/>
      <c r="AQ250" s="92"/>
      <c r="AR250" s="92"/>
      <c r="AS250" s="92"/>
      <c r="AT250" s="92"/>
      <c r="AU250" s="92"/>
      <c r="AV250" s="92"/>
      <c r="AW250" s="92"/>
      <c r="AX250" s="92"/>
      <c r="AY250" s="92"/>
      <c r="AZ250" s="92"/>
      <c r="BA250" s="92"/>
      <c r="BB250" s="92"/>
      <c r="BC250" s="92"/>
      <c r="BD250" s="92"/>
      <c r="BE250" s="92"/>
      <c r="BF250" s="92"/>
      <c r="BG250" s="92"/>
      <c r="BH250" s="92"/>
      <c r="BI250" s="92"/>
      <c r="BJ250" s="92"/>
      <c r="BK250" s="92"/>
      <c r="BL250" s="92"/>
      <c r="BM250" s="92"/>
      <c r="BN250" s="92"/>
      <c r="BO250" s="92"/>
      <c r="BP250" s="92"/>
      <c r="BQ250" s="92"/>
      <c r="BR250" s="92"/>
      <c r="BS250" s="92"/>
      <c r="BT250" s="92"/>
      <c r="BU250" s="92"/>
      <c r="BV250" s="92"/>
      <c r="BW250" s="92"/>
    </row>
    <row r="251" spans="2:75" x14ac:dyDescent="0.2">
      <c r="B251" s="92"/>
      <c r="C251" s="92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  <c r="AM251" s="92"/>
      <c r="AN251" s="92"/>
      <c r="AO251" s="92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2"/>
      <c r="BC251" s="92"/>
      <c r="BD251" s="92"/>
      <c r="BE251" s="92"/>
      <c r="BF251" s="92"/>
      <c r="BG251" s="92"/>
      <c r="BH251" s="92"/>
      <c r="BI251" s="92"/>
      <c r="BJ251" s="92"/>
      <c r="BK251" s="92"/>
      <c r="BL251" s="92"/>
      <c r="BM251" s="92"/>
      <c r="BN251" s="92"/>
      <c r="BO251" s="92"/>
      <c r="BP251" s="92"/>
      <c r="BQ251" s="92"/>
      <c r="BR251" s="92"/>
      <c r="BS251" s="92"/>
      <c r="BT251" s="92"/>
      <c r="BU251" s="92"/>
      <c r="BV251" s="92"/>
      <c r="BW251" s="92"/>
    </row>
    <row r="252" spans="2:75" x14ac:dyDescent="0.2">
      <c r="B252" s="92"/>
      <c r="C252" s="92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  <c r="AM252" s="92"/>
      <c r="AN252" s="92"/>
      <c r="AO252" s="92"/>
      <c r="AP252" s="92"/>
      <c r="AQ252" s="92"/>
      <c r="AR252" s="92"/>
      <c r="AS252" s="92"/>
      <c r="AT252" s="92"/>
      <c r="AU252" s="92"/>
      <c r="AV252" s="92"/>
      <c r="AW252" s="92"/>
      <c r="AX252" s="92"/>
      <c r="AY252" s="92"/>
      <c r="AZ252" s="92"/>
      <c r="BA252" s="92"/>
      <c r="BB252" s="92"/>
      <c r="BC252" s="92"/>
      <c r="BD252" s="92"/>
      <c r="BE252" s="92"/>
      <c r="BF252" s="92"/>
      <c r="BG252" s="92"/>
      <c r="BH252" s="92"/>
      <c r="BI252" s="92"/>
      <c r="BJ252" s="92"/>
      <c r="BK252" s="92"/>
      <c r="BL252" s="92"/>
      <c r="BM252" s="92"/>
      <c r="BN252" s="92"/>
      <c r="BO252" s="92"/>
      <c r="BP252" s="92"/>
      <c r="BQ252" s="92"/>
      <c r="BR252" s="92"/>
      <c r="BS252" s="92"/>
      <c r="BT252" s="92"/>
      <c r="BU252" s="92"/>
      <c r="BV252" s="92"/>
      <c r="BW252" s="92"/>
    </row>
    <row r="253" spans="2:75" x14ac:dyDescent="0.2">
      <c r="B253" s="92"/>
      <c r="C253" s="92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  <c r="AM253" s="92"/>
      <c r="AN253" s="92"/>
      <c r="AO253" s="92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2"/>
      <c r="BC253" s="92"/>
      <c r="BD253" s="92"/>
      <c r="BE253" s="92"/>
      <c r="BF253" s="92"/>
      <c r="BG253" s="92"/>
      <c r="BH253" s="92"/>
      <c r="BI253" s="92"/>
      <c r="BJ253" s="92"/>
      <c r="BK253" s="92"/>
      <c r="BL253" s="92"/>
      <c r="BM253" s="92"/>
      <c r="BN253" s="92"/>
      <c r="BO253" s="92"/>
      <c r="BP253" s="92"/>
      <c r="BQ253" s="92"/>
      <c r="BR253" s="92"/>
      <c r="BS253" s="92"/>
      <c r="BT253" s="92"/>
      <c r="BU253" s="92"/>
      <c r="BV253" s="92"/>
      <c r="BW253" s="92"/>
    </row>
    <row r="254" spans="2:75" x14ac:dyDescent="0.2">
      <c r="B254" s="92"/>
      <c r="C254" s="92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  <c r="AM254" s="92"/>
      <c r="AN254" s="92"/>
      <c r="AO254" s="92"/>
      <c r="AP254" s="92"/>
      <c r="AQ254" s="92"/>
      <c r="AR254" s="92"/>
      <c r="AS254" s="92"/>
      <c r="AT254" s="92"/>
      <c r="AU254" s="92"/>
      <c r="AV254" s="92"/>
      <c r="AW254" s="92"/>
      <c r="AX254" s="92"/>
      <c r="AY254" s="92"/>
      <c r="AZ254" s="92"/>
      <c r="BA254" s="92"/>
      <c r="BB254" s="92"/>
      <c r="BC254" s="92"/>
      <c r="BD254" s="92"/>
      <c r="BE254" s="92"/>
      <c r="BF254" s="92"/>
      <c r="BG254" s="92"/>
      <c r="BH254" s="92"/>
      <c r="BI254" s="92"/>
      <c r="BJ254" s="92"/>
      <c r="BK254" s="92"/>
      <c r="BL254" s="92"/>
      <c r="BM254" s="92"/>
      <c r="BN254" s="92"/>
      <c r="BO254" s="92"/>
      <c r="BP254" s="92"/>
      <c r="BQ254" s="92"/>
      <c r="BR254" s="92"/>
      <c r="BS254" s="92"/>
      <c r="BT254" s="92"/>
      <c r="BU254" s="92"/>
      <c r="BV254" s="92"/>
      <c r="BW254" s="92"/>
    </row>
    <row r="255" spans="2:75" x14ac:dyDescent="0.2">
      <c r="B255" s="92"/>
      <c r="C255" s="92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  <c r="AM255" s="92"/>
      <c r="AN255" s="92"/>
      <c r="AO255" s="92"/>
      <c r="AP255" s="92"/>
      <c r="AQ255" s="92"/>
      <c r="AR255" s="92"/>
      <c r="AS255" s="92"/>
      <c r="AT255" s="92"/>
      <c r="AU255" s="92"/>
      <c r="AV255" s="92"/>
      <c r="AW255" s="92"/>
      <c r="AX255" s="92"/>
      <c r="AY255" s="92"/>
      <c r="AZ255" s="92"/>
      <c r="BA255" s="92"/>
      <c r="BB255" s="92"/>
      <c r="BC255" s="92"/>
      <c r="BD255" s="92"/>
      <c r="BE255" s="92"/>
      <c r="BF255" s="92"/>
      <c r="BG255" s="92"/>
      <c r="BH255" s="92"/>
      <c r="BI255" s="92"/>
      <c r="BJ255" s="92"/>
      <c r="BK255" s="92"/>
      <c r="BL255" s="92"/>
      <c r="BM255" s="92"/>
      <c r="BN255" s="92"/>
      <c r="BO255" s="92"/>
      <c r="BP255" s="92"/>
      <c r="BQ255" s="92"/>
      <c r="BR255" s="92"/>
      <c r="BS255" s="92"/>
      <c r="BT255" s="92"/>
      <c r="BU255" s="92"/>
      <c r="BV255" s="92"/>
      <c r="BW255" s="92"/>
    </row>
    <row r="256" spans="2:75" x14ac:dyDescent="0.2"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  <c r="AM256" s="92"/>
      <c r="AN256" s="92"/>
      <c r="AO256" s="92"/>
      <c r="AP256" s="92"/>
      <c r="AQ256" s="92"/>
      <c r="AR256" s="92"/>
      <c r="AS256" s="92"/>
      <c r="AT256" s="92"/>
      <c r="AU256" s="92"/>
      <c r="AV256" s="92"/>
      <c r="AW256" s="92"/>
      <c r="AX256" s="92"/>
      <c r="AY256" s="92"/>
      <c r="AZ256" s="92"/>
      <c r="BA256" s="92"/>
      <c r="BB256" s="92"/>
      <c r="BC256" s="92"/>
      <c r="BD256" s="92"/>
      <c r="BE256" s="92"/>
      <c r="BF256" s="92"/>
      <c r="BG256" s="92"/>
      <c r="BH256" s="92"/>
      <c r="BI256" s="92"/>
      <c r="BJ256" s="92"/>
      <c r="BK256" s="92"/>
      <c r="BL256" s="92"/>
      <c r="BM256" s="92"/>
      <c r="BN256" s="92"/>
      <c r="BO256" s="92"/>
      <c r="BP256" s="92"/>
      <c r="BQ256" s="92"/>
      <c r="BR256" s="92"/>
      <c r="BS256" s="92"/>
      <c r="BT256" s="92"/>
      <c r="BU256" s="92"/>
      <c r="BV256" s="92"/>
      <c r="BW256" s="92"/>
    </row>
    <row r="257" spans="2:75" x14ac:dyDescent="0.2"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  <c r="AM257" s="92"/>
      <c r="AN257" s="92"/>
      <c r="AO257" s="92"/>
      <c r="AP257" s="92"/>
      <c r="AQ257" s="92"/>
      <c r="AR257" s="92"/>
      <c r="AS257" s="92"/>
      <c r="AT257" s="92"/>
      <c r="AU257" s="92"/>
      <c r="AV257" s="92"/>
      <c r="AW257" s="92"/>
      <c r="AX257" s="92"/>
      <c r="AY257" s="92"/>
      <c r="AZ257" s="92"/>
      <c r="BA257" s="92"/>
      <c r="BB257" s="92"/>
      <c r="BC257" s="92"/>
      <c r="BD257" s="92"/>
      <c r="BE257" s="92"/>
      <c r="BF257" s="92"/>
      <c r="BG257" s="92"/>
      <c r="BH257" s="92"/>
      <c r="BI257" s="92"/>
      <c r="BJ257" s="92"/>
      <c r="BK257" s="92"/>
      <c r="BL257" s="92"/>
      <c r="BM257" s="92"/>
      <c r="BN257" s="92"/>
      <c r="BO257" s="92"/>
      <c r="BP257" s="92"/>
      <c r="BQ257" s="92"/>
      <c r="BR257" s="92"/>
      <c r="BS257" s="92"/>
      <c r="BT257" s="92"/>
      <c r="BU257" s="92"/>
      <c r="BV257" s="92"/>
      <c r="BW257" s="92"/>
    </row>
    <row r="258" spans="2:75" x14ac:dyDescent="0.2">
      <c r="B258" s="92"/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  <c r="AM258" s="92"/>
      <c r="AN258" s="92"/>
      <c r="AO258" s="92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2"/>
      <c r="BC258" s="92"/>
      <c r="BD258" s="92"/>
      <c r="BE258" s="92"/>
      <c r="BF258" s="92"/>
      <c r="BG258" s="92"/>
      <c r="BH258" s="92"/>
      <c r="BI258" s="92"/>
      <c r="BJ258" s="92"/>
      <c r="BK258" s="92"/>
      <c r="BL258" s="92"/>
      <c r="BM258" s="92"/>
      <c r="BN258" s="92"/>
      <c r="BO258" s="92"/>
      <c r="BP258" s="92"/>
      <c r="BQ258" s="92"/>
      <c r="BR258" s="92"/>
      <c r="BS258" s="92"/>
      <c r="BT258" s="92"/>
      <c r="BU258" s="92"/>
      <c r="BV258" s="92"/>
      <c r="BW258" s="92"/>
    </row>
    <row r="259" spans="2:75" x14ac:dyDescent="0.2">
      <c r="B259" s="92"/>
      <c r="C259" s="92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  <c r="AM259" s="92"/>
      <c r="AN259" s="92"/>
      <c r="AO259" s="92"/>
      <c r="AP259" s="92"/>
      <c r="AQ259" s="92"/>
      <c r="AR259" s="92"/>
      <c r="AS259" s="92"/>
      <c r="AT259" s="92"/>
      <c r="AU259" s="92"/>
      <c r="AV259" s="92"/>
      <c r="AW259" s="92"/>
      <c r="AX259" s="92"/>
      <c r="AY259" s="92"/>
      <c r="AZ259" s="92"/>
      <c r="BA259" s="92"/>
      <c r="BB259" s="92"/>
      <c r="BC259" s="92"/>
      <c r="BD259" s="92"/>
      <c r="BE259" s="92"/>
      <c r="BF259" s="92"/>
      <c r="BG259" s="92"/>
      <c r="BH259" s="92"/>
      <c r="BI259" s="92"/>
      <c r="BJ259" s="92"/>
      <c r="BK259" s="92"/>
      <c r="BL259" s="92"/>
      <c r="BM259" s="92"/>
      <c r="BN259" s="92"/>
      <c r="BO259" s="92"/>
      <c r="BP259" s="92"/>
      <c r="BQ259" s="92"/>
      <c r="BR259" s="92"/>
      <c r="BS259" s="92"/>
      <c r="BT259" s="92"/>
      <c r="BU259" s="92"/>
      <c r="BV259" s="92"/>
      <c r="BW259" s="92"/>
    </row>
    <row r="260" spans="2:75" x14ac:dyDescent="0.2"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  <c r="AM260" s="92"/>
      <c r="AN260" s="92"/>
      <c r="AO260" s="92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  <c r="BG260" s="92"/>
      <c r="BH260" s="92"/>
      <c r="BI260" s="92"/>
      <c r="BJ260" s="92"/>
      <c r="BK260" s="92"/>
      <c r="BL260" s="92"/>
      <c r="BM260" s="92"/>
      <c r="BN260" s="92"/>
      <c r="BO260" s="92"/>
      <c r="BP260" s="92"/>
      <c r="BQ260" s="92"/>
      <c r="BR260" s="92"/>
      <c r="BS260" s="92"/>
      <c r="BT260" s="92"/>
      <c r="BU260" s="92"/>
      <c r="BV260" s="92"/>
      <c r="BW260" s="92"/>
    </row>
    <row r="261" spans="2:75" x14ac:dyDescent="0.2">
      <c r="B261" s="92"/>
      <c r="C261" s="92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  <c r="AM261" s="92"/>
      <c r="AN261" s="92"/>
      <c r="AO261" s="92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2"/>
      <c r="BC261" s="92"/>
      <c r="BD261" s="92"/>
      <c r="BE261" s="92"/>
      <c r="BF261" s="92"/>
      <c r="BG261" s="92"/>
      <c r="BH261" s="92"/>
      <c r="BI261" s="92"/>
      <c r="BJ261" s="92"/>
      <c r="BK261" s="92"/>
      <c r="BL261" s="92"/>
      <c r="BM261" s="92"/>
      <c r="BN261" s="92"/>
      <c r="BO261" s="92"/>
      <c r="BP261" s="92"/>
      <c r="BQ261" s="92"/>
      <c r="BR261" s="92"/>
      <c r="BS261" s="92"/>
      <c r="BT261" s="92"/>
      <c r="BU261" s="92"/>
      <c r="BV261" s="92"/>
      <c r="BW261" s="92"/>
    </row>
    <row r="262" spans="2:75" x14ac:dyDescent="0.2"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  <c r="AM262" s="92"/>
      <c r="AN262" s="92"/>
      <c r="AO262" s="92"/>
      <c r="AP262" s="92"/>
      <c r="AQ262" s="92"/>
      <c r="AR262" s="92"/>
      <c r="AS262" s="92"/>
      <c r="AT262" s="92"/>
      <c r="AU262" s="92"/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  <c r="BG262" s="92"/>
      <c r="BH262" s="92"/>
      <c r="BI262" s="92"/>
      <c r="BJ262" s="92"/>
      <c r="BK262" s="92"/>
      <c r="BL262" s="92"/>
      <c r="BM262" s="92"/>
      <c r="BN262" s="92"/>
      <c r="BO262" s="92"/>
      <c r="BP262" s="92"/>
      <c r="BQ262" s="92"/>
      <c r="BR262" s="92"/>
      <c r="BS262" s="92"/>
      <c r="BT262" s="92"/>
      <c r="BU262" s="92"/>
      <c r="BV262" s="92"/>
      <c r="BW262" s="92"/>
    </row>
    <row r="263" spans="2:75" x14ac:dyDescent="0.2">
      <c r="B263" s="92"/>
      <c r="C263" s="92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  <c r="AM263" s="92"/>
      <c r="AN263" s="92"/>
      <c r="AO263" s="92"/>
      <c r="AP263" s="92"/>
      <c r="AQ263" s="92"/>
      <c r="AR263" s="92"/>
      <c r="AS263" s="92"/>
      <c r="AT263" s="92"/>
      <c r="AU263" s="92"/>
      <c r="AV263" s="92"/>
      <c r="AW263" s="92"/>
      <c r="AX263" s="92"/>
      <c r="AY263" s="92"/>
      <c r="AZ263" s="92"/>
      <c r="BA263" s="92"/>
      <c r="BB263" s="92"/>
      <c r="BC263" s="92"/>
      <c r="BD263" s="92"/>
      <c r="BE263" s="92"/>
      <c r="BF263" s="92"/>
      <c r="BG263" s="92"/>
      <c r="BH263" s="92"/>
      <c r="BI263" s="92"/>
      <c r="BJ263" s="92"/>
      <c r="BK263" s="92"/>
      <c r="BL263" s="92"/>
      <c r="BM263" s="92"/>
      <c r="BN263" s="92"/>
      <c r="BO263" s="92"/>
      <c r="BP263" s="92"/>
      <c r="BQ263" s="92"/>
      <c r="BR263" s="92"/>
      <c r="BS263" s="92"/>
      <c r="BT263" s="92"/>
      <c r="BU263" s="92"/>
      <c r="BV263" s="92"/>
      <c r="BW263" s="92"/>
    </row>
    <row r="264" spans="2:75" x14ac:dyDescent="0.2">
      <c r="B264" s="92"/>
      <c r="C264" s="92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  <c r="AM264" s="92"/>
      <c r="AN264" s="92"/>
      <c r="AO264" s="92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2"/>
      <c r="BC264" s="92"/>
      <c r="BD264" s="92"/>
      <c r="BE264" s="92"/>
      <c r="BF264" s="92"/>
      <c r="BG264" s="92"/>
      <c r="BH264" s="92"/>
      <c r="BI264" s="92"/>
      <c r="BJ264" s="92"/>
      <c r="BK264" s="92"/>
      <c r="BL264" s="92"/>
      <c r="BM264" s="92"/>
      <c r="BN264" s="92"/>
      <c r="BO264" s="92"/>
      <c r="BP264" s="92"/>
      <c r="BQ264" s="92"/>
      <c r="BR264" s="92"/>
      <c r="BS264" s="92"/>
      <c r="BT264" s="92"/>
      <c r="BU264" s="92"/>
      <c r="BV264" s="92"/>
      <c r="BW264" s="92"/>
    </row>
    <row r="265" spans="2:75" x14ac:dyDescent="0.2">
      <c r="B265" s="92"/>
      <c r="C265" s="92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  <c r="AM265" s="92"/>
      <c r="AN265" s="92"/>
      <c r="AO265" s="92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2"/>
      <c r="BC265" s="92"/>
      <c r="BD265" s="92"/>
      <c r="BE265" s="92"/>
      <c r="BF265" s="92"/>
      <c r="BG265" s="92"/>
      <c r="BH265" s="92"/>
      <c r="BI265" s="92"/>
      <c r="BJ265" s="92"/>
      <c r="BK265" s="92"/>
      <c r="BL265" s="92"/>
      <c r="BM265" s="92"/>
      <c r="BN265" s="92"/>
      <c r="BO265" s="92"/>
      <c r="BP265" s="92"/>
      <c r="BQ265" s="92"/>
      <c r="BR265" s="92"/>
      <c r="BS265" s="92"/>
      <c r="BT265" s="92"/>
      <c r="BU265" s="92"/>
      <c r="BV265" s="92"/>
      <c r="BW265" s="92"/>
    </row>
    <row r="266" spans="2:75" x14ac:dyDescent="0.2">
      <c r="B266" s="92"/>
      <c r="C266" s="92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  <c r="AM266" s="92"/>
      <c r="AN266" s="92"/>
      <c r="AO266" s="92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2"/>
      <c r="BC266" s="92"/>
      <c r="BD266" s="92"/>
      <c r="BE266" s="92"/>
      <c r="BF266" s="92"/>
      <c r="BG266" s="92"/>
      <c r="BH266" s="92"/>
      <c r="BI266" s="92"/>
      <c r="BJ266" s="92"/>
      <c r="BK266" s="92"/>
      <c r="BL266" s="92"/>
      <c r="BM266" s="92"/>
      <c r="BN266" s="92"/>
      <c r="BO266" s="92"/>
      <c r="BP266" s="92"/>
      <c r="BQ266" s="92"/>
      <c r="BR266" s="92"/>
      <c r="BS266" s="92"/>
      <c r="BT266" s="92"/>
      <c r="BU266" s="92"/>
      <c r="BV266" s="92"/>
      <c r="BW266" s="92"/>
    </row>
    <row r="267" spans="2:75" x14ac:dyDescent="0.2"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  <c r="AM267" s="92"/>
      <c r="AN267" s="92"/>
      <c r="AO267" s="92"/>
      <c r="AP267" s="92"/>
      <c r="AQ267" s="92"/>
      <c r="AR267" s="92"/>
      <c r="AS267" s="92"/>
      <c r="AT267" s="92"/>
      <c r="AU267" s="92"/>
      <c r="AV267" s="92"/>
      <c r="AW267" s="92"/>
      <c r="AX267" s="92"/>
      <c r="AY267" s="92"/>
      <c r="AZ267" s="92"/>
      <c r="BA267" s="92"/>
      <c r="BB267" s="92"/>
      <c r="BC267" s="92"/>
      <c r="BD267" s="92"/>
      <c r="BE267" s="92"/>
      <c r="BF267" s="92"/>
      <c r="BG267" s="92"/>
      <c r="BH267" s="92"/>
      <c r="BI267" s="92"/>
      <c r="BJ267" s="92"/>
      <c r="BK267" s="92"/>
      <c r="BL267" s="92"/>
      <c r="BM267" s="92"/>
      <c r="BN267" s="92"/>
      <c r="BO267" s="92"/>
      <c r="BP267" s="92"/>
      <c r="BQ267" s="92"/>
      <c r="BR267" s="92"/>
      <c r="BS267" s="92"/>
      <c r="BT267" s="92"/>
      <c r="BU267" s="92"/>
      <c r="BV267" s="92"/>
      <c r="BW267" s="92"/>
    </row>
    <row r="268" spans="2:75" x14ac:dyDescent="0.2"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  <c r="AM268" s="92"/>
      <c r="AN268" s="92"/>
      <c r="AO268" s="92"/>
      <c r="AP268" s="92"/>
      <c r="AQ268" s="92"/>
      <c r="AR268" s="92"/>
      <c r="AS268" s="92"/>
      <c r="AT268" s="92"/>
      <c r="AU268" s="92"/>
      <c r="AV268" s="92"/>
      <c r="AW268" s="92"/>
      <c r="AX268" s="92"/>
      <c r="AY268" s="92"/>
      <c r="AZ268" s="92"/>
      <c r="BA268" s="92"/>
      <c r="BB268" s="92"/>
      <c r="BC268" s="92"/>
      <c r="BD268" s="92"/>
      <c r="BE268" s="92"/>
      <c r="BF268" s="92"/>
      <c r="BG268" s="92"/>
      <c r="BH268" s="92"/>
      <c r="BI268" s="92"/>
      <c r="BJ268" s="92"/>
      <c r="BK268" s="92"/>
      <c r="BL268" s="92"/>
      <c r="BM268" s="92"/>
      <c r="BN268" s="92"/>
      <c r="BO268" s="92"/>
      <c r="BP268" s="92"/>
      <c r="BQ268" s="92"/>
      <c r="BR268" s="92"/>
      <c r="BS268" s="92"/>
      <c r="BT268" s="92"/>
      <c r="BU268" s="92"/>
      <c r="BV268" s="92"/>
      <c r="BW268" s="92"/>
    </row>
    <row r="269" spans="2:75" x14ac:dyDescent="0.2"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  <c r="AM269" s="92"/>
      <c r="AN269" s="92"/>
      <c r="AO269" s="92"/>
      <c r="AP269" s="92"/>
      <c r="AQ269" s="92"/>
      <c r="AR269" s="92"/>
      <c r="AS269" s="92"/>
      <c r="AT269" s="92"/>
      <c r="AU269" s="92"/>
      <c r="AV269" s="92"/>
      <c r="AW269" s="92"/>
      <c r="AX269" s="92"/>
      <c r="AY269" s="92"/>
      <c r="AZ269" s="92"/>
      <c r="BA269" s="92"/>
      <c r="BB269" s="92"/>
      <c r="BC269" s="92"/>
      <c r="BD269" s="92"/>
      <c r="BE269" s="92"/>
      <c r="BF269" s="92"/>
      <c r="BG269" s="92"/>
      <c r="BH269" s="92"/>
      <c r="BI269" s="92"/>
      <c r="BJ269" s="92"/>
      <c r="BK269" s="92"/>
      <c r="BL269" s="92"/>
      <c r="BM269" s="92"/>
      <c r="BN269" s="92"/>
      <c r="BO269" s="92"/>
      <c r="BP269" s="92"/>
      <c r="BQ269" s="92"/>
      <c r="BR269" s="92"/>
      <c r="BS269" s="92"/>
      <c r="BT269" s="92"/>
      <c r="BU269" s="92"/>
      <c r="BV269" s="92"/>
      <c r="BW269" s="92"/>
    </row>
    <row r="270" spans="2:75" x14ac:dyDescent="0.2"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  <c r="AM270" s="92"/>
      <c r="AN270" s="92"/>
      <c r="AO270" s="92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2"/>
      <c r="BC270" s="92"/>
      <c r="BD270" s="92"/>
      <c r="BE270" s="92"/>
      <c r="BF270" s="92"/>
      <c r="BG270" s="92"/>
      <c r="BH270" s="92"/>
      <c r="BI270" s="92"/>
      <c r="BJ270" s="92"/>
      <c r="BK270" s="92"/>
      <c r="BL270" s="92"/>
      <c r="BM270" s="92"/>
      <c r="BN270" s="92"/>
      <c r="BO270" s="92"/>
      <c r="BP270" s="92"/>
      <c r="BQ270" s="92"/>
      <c r="BR270" s="92"/>
      <c r="BS270" s="92"/>
      <c r="BT270" s="92"/>
      <c r="BU270" s="92"/>
      <c r="BV270" s="92"/>
      <c r="BW270" s="92"/>
    </row>
    <row r="271" spans="2:75" x14ac:dyDescent="0.2"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  <c r="AM271" s="92"/>
      <c r="AN271" s="92"/>
      <c r="AO271" s="92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2"/>
      <c r="BC271" s="92"/>
      <c r="BD271" s="92"/>
      <c r="BE271" s="92"/>
      <c r="BF271" s="92"/>
      <c r="BG271" s="92"/>
      <c r="BH271" s="92"/>
      <c r="BI271" s="92"/>
      <c r="BJ271" s="92"/>
      <c r="BK271" s="92"/>
      <c r="BL271" s="92"/>
      <c r="BM271" s="92"/>
      <c r="BN271" s="92"/>
      <c r="BO271" s="92"/>
      <c r="BP271" s="92"/>
      <c r="BQ271" s="92"/>
      <c r="BR271" s="92"/>
      <c r="BS271" s="92"/>
      <c r="BT271" s="92"/>
      <c r="BU271" s="92"/>
      <c r="BV271" s="92"/>
      <c r="BW271" s="92"/>
    </row>
    <row r="272" spans="2:75" x14ac:dyDescent="0.2">
      <c r="B272" s="92"/>
      <c r="C272" s="92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  <c r="AM272" s="92"/>
      <c r="AN272" s="92"/>
      <c r="AO272" s="92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2"/>
      <c r="BC272" s="92"/>
      <c r="BD272" s="92"/>
      <c r="BE272" s="92"/>
      <c r="BF272" s="92"/>
      <c r="BG272" s="92"/>
      <c r="BH272" s="92"/>
      <c r="BI272" s="92"/>
      <c r="BJ272" s="92"/>
      <c r="BK272" s="92"/>
      <c r="BL272" s="92"/>
      <c r="BM272" s="92"/>
      <c r="BN272" s="92"/>
      <c r="BO272" s="92"/>
      <c r="BP272" s="92"/>
      <c r="BQ272" s="92"/>
      <c r="BR272" s="92"/>
      <c r="BS272" s="92"/>
      <c r="BT272" s="92"/>
      <c r="BU272" s="92"/>
      <c r="BV272" s="92"/>
      <c r="BW272" s="92"/>
    </row>
    <row r="273" spans="2:75" x14ac:dyDescent="0.2">
      <c r="B273" s="92"/>
      <c r="C273" s="92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  <c r="AM273" s="92"/>
      <c r="AN273" s="92"/>
      <c r="AO273" s="92"/>
      <c r="AP273" s="92"/>
      <c r="AQ273" s="92"/>
      <c r="AR273" s="92"/>
      <c r="AS273" s="92"/>
      <c r="AT273" s="92"/>
      <c r="AU273" s="92"/>
      <c r="AV273" s="92"/>
      <c r="AW273" s="92"/>
      <c r="AX273" s="92"/>
      <c r="AY273" s="92"/>
      <c r="AZ273" s="92"/>
      <c r="BA273" s="92"/>
      <c r="BB273" s="92"/>
      <c r="BC273" s="92"/>
      <c r="BD273" s="92"/>
      <c r="BE273" s="92"/>
      <c r="BF273" s="92"/>
      <c r="BG273" s="92"/>
      <c r="BH273" s="92"/>
      <c r="BI273" s="92"/>
      <c r="BJ273" s="92"/>
      <c r="BK273" s="92"/>
      <c r="BL273" s="92"/>
      <c r="BM273" s="92"/>
      <c r="BN273" s="92"/>
      <c r="BO273" s="92"/>
      <c r="BP273" s="92"/>
      <c r="BQ273" s="92"/>
      <c r="BR273" s="92"/>
      <c r="BS273" s="92"/>
      <c r="BT273" s="92"/>
      <c r="BU273" s="92"/>
      <c r="BV273" s="92"/>
      <c r="BW273" s="92"/>
    </row>
    <row r="274" spans="2:75" x14ac:dyDescent="0.2">
      <c r="B274" s="92"/>
      <c r="C274" s="92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  <c r="AM274" s="92"/>
      <c r="AN274" s="92"/>
      <c r="AO274" s="92"/>
      <c r="AP274" s="92"/>
      <c r="AQ274" s="92"/>
      <c r="AR274" s="92"/>
      <c r="AS274" s="92"/>
      <c r="AT274" s="92"/>
      <c r="AU274" s="92"/>
      <c r="AV274" s="92"/>
      <c r="AW274" s="92"/>
      <c r="AX274" s="92"/>
      <c r="AY274" s="92"/>
      <c r="AZ274" s="92"/>
      <c r="BA274" s="92"/>
      <c r="BB274" s="92"/>
      <c r="BC274" s="92"/>
      <c r="BD274" s="92"/>
      <c r="BE274" s="92"/>
      <c r="BF274" s="92"/>
      <c r="BG274" s="92"/>
      <c r="BH274" s="92"/>
      <c r="BI274" s="92"/>
      <c r="BJ274" s="92"/>
      <c r="BK274" s="92"/>
      <c r="BL274" s="92"/>
      <c r="BM274" s="92"/>
      <c r="BN274" s="92"/>
      <c r="BO274" s="92"/>
      <c r="BP274" s="92"/>
      <c r="BQ274" s="92"/>
      <c r="BR274" s="92"/>
      <c r="BS274" s="92"/>
      <c r="BT274" s="92"/>
      <c r="BU274" s="92"/>
      <c r="BV274" s="92"/>
      <c r="BW274" s="92"/>
    </row>
    <row r="275" spans="2:75" x14ac:dyDescent="0.2"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  <c r="AM275" s="92"/>
      <c r="AN275" s="92"/>
      <c r="AO275" s="92"/>
      <c r="AP275" s="92"/>
      <c r="AQ275" s="92"/>
      <c r="AR275" s="92"/>
      <c r="AS275" s="92"/>
      <c r="AT275" s="92"/>
      <c r="AU275" s="92"/>
      <c r="AV275" s="92"/>
      <c r="AW275" s="92"/>
      <c r="AX275" s="92"/>
      <c r="AY275" s="92"/>
      <c r="AZ275" s="92"/>
      <c r="BA275" s="92"/>
      <c r="BB275" s="92"/>
      <c r="BC275" s="92"/>
      <c r="BD275" s="92"/>
      <c r="BE275" s="92"/>
      <c r="BF275" s="92"/>
      <c r="BG275" s="92"/>
      <c r="BH275" s="92"/>
      <c r="BI275" s="92"/>
      <c r="BJ275" s="92"/>
      <c r="BK275" s="92"/>
      <c r="BL275" s="92"/>
      <c r="BM275" s="92"/>
      <c r="BN275" s="92"/>
      <c r="BO275" s="92"/>
      <c r="BP275" s="92"/>
      <c r="BQ275" s="92"/>
      <c r="BR275" s="92"/>
      <c r="BS275" s="92"/>
      <c r="BT275" s="92"/>
      <c r="BU275" s="92"/>
      <c r="BV275" s="92"/>
      <c r="BW275" s="92"/>
    </row>
    <row r="276" spans="2:75" x14ac:dyDescent="0.2"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  <c r="AM276" s="92"/>
      <c r="AN276" s="92"/>
      <c r="AO276" s="92"/>
      <c r="AP276" s="92"/>
      <c r="AQ276" s="92"/>
      <c r="AR276" s="92"/>
      <c r="AS276" s="92"/>
      <c r="AT276" s="92"/>
      <c r="AU276" s="92"/>
      <c r="AV276" s="92"/>
      <c r="AW276" s="92"/>
      <c r="AX276" s="92"/>
      <c r="AY276" s="92"/>
      <c r="AZ276" s="92"/>
      <c r="BA276" s="92"/>
      <c r="BB276" s="92"/>
      <c r="BC276" s="92"/>
      <c r="BD276" s="92"/>
      <c r="BE276" s="92"/>
      <c r="BF276" s="92"/>
      <c r="BG276" s="92"/>
      <c r="BH276" s="92"/>
      <c r="BI276" s="92"/>
      <c r="BJ276" s="92"/>
      <c r="BK276" s="92"/>
      <c r="BL276" s="92"/>
      <c r="BM276" s="92"/>
      <c r="BN276" s="92"/>
      <c r="BO276" s="92"/>
      <c r="BP276" s="92"/>
      <c r="BQ276" s="92"/>
      <c r="BR276" s="92"/>
      <c r="BS276" s="92"/>
      <c r="BT276" s="92"/>
      <c r="BU276" s="92"/>
      <c r="BV276" s="92"/>
      <c r="BW276" s="92"/>
    </row>
    <row r="277" spans="2:75" x14ac:dyDescent="0.2">
      <c r="B277" s="92"/>
      <c r="C277" s="92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  <c r="AM277" s="92"/>
      <c r="AN277" s="92"/>
      <c r="AO277" s="92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2"/>
      <c r="BC277" s="92"/>
      <c r="BD277" s="92"/>
      <c r="BE277" s="92"/>
      <c r="BF277" s="92"/>
      <c r="BG277" s="92"/>
      <c r="BH277" s="92"/>
      <c r="BI277" s="92"/>
      <c r="BJ277" s="92"/>
      <c r="BK277" s="92"/>
      <c r="BL277" s="92"/>
      <c r="BM277" s="92"/>
      <c r="BN277" s="92"/>
      <c r="BO277" s="92"/>
      <c r="BP277" s="92"/>
      <c r="BQ277" s="92"/>
      <c r="BR277" s="92"/>
      <c r="BS277" s="92"/>
      <c r="BT277" s="92"/>
      <c r="BU277" s="92"/>
      <c r="BV277" s="92"/>
      <c r="BW277" s="92"/>
    </row>
    <row r="278" spans="2:75" x14ac:dyDescent="0.2">
      <c r="B278" s="92"/>
      <c r="C278" s="92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  <c r="AM278" s="92"/>
      <c r="AN278" s="92"/>
      <c r="AO278" s="92"/>
      <c r="AP278" s="92"/>
      <c r="AQ278" s="92"/>
      <c r="AR278" s="92"/>
      <c r="AS278" s="92"/>
      <c r="AT278" s="92"/>
      <c r="AU278" s="92"/>
      <c r="AV278" s="92"/>
      <c r="AW278" s="92"/>
      <c r="AX278" s="92"/>
      <c r="AY278" s="92"/>
      <c r="AZ278" s="92"/>
      <c r="BA278" s="92"/>
      <c r="BB278" s="92"/>
      <c r="BC278" s="92"/>
      <c r="BD278" s="92"/>
      <c r="BE278" s="92"/>
      <c r="BF278" s="92"/>
      <c r="BG278" s="92"/>
      <c r="BH278" s="92"/>
      <c r="BI278" s="92"/>
      <c r="BJ278" s="92"/>
      <c r="BK278" s="92"/>
      <c r="BL278" s="92"/>
      <c r="BM278" s="92"/>
      <c r="BN278" s="92"/>
      <c r="BO278" s="92"/>
      <c r="BP278" s="92"/>
      <c r="BQ278" s="92"/>
      <c r="BR278" s="92"/>
      <c r="BS278" s="92"/>
      <c r="BT278" s="92"/>
      <c r="BU278" s="92"/>
      <c r="BV278" s="92"/>
      <c r="BW278" s="92"/>
    </row>
    <row r="279" spans="2:75" x14ac:dyDescent="0.2">
      <c r="B279" s="92"/>
      <c r="C279" s="92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  <c r="AM279" s="92"/>
      <c r="AN279" s="92"/>
      <c r="AO279" s="92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2"/>
      <c r="BC279" s="92"/>
      <c r="BD279" s="92"/>
      <c r="BE279" s="92"/>
      <c r="BF279" s="92"/>
      <c r="BG279" s="92"/>
      <c r="BH279" s="92"/>
      <c r="BI279" s="92"/>
      <c r="BJ279" s="92"/>
      <c r="BK279" s="92"/>
      <c r="BL279" s="92"/>
      <c r="BM279" s="92"/>
      <c r="BN279" s="92"/>
      <c r="BO279" s="92"/>
      <c r="BP279" s="92"/>
      <c r="BQ279" s="92"/>
      <c r="BR279" s="92"/>
      <c r="BS279" s="92"/>
      <c r="BT279" s="92"/>
      <c r="BU279" s="92"/>
      <c r="BV279" s="92"/>
      <c r="BW279" s="92"/>
    </row>
    <row r="280" spans="2:75" x14ac:dyDescent="0.2">
      <c r="B280" s="92"/>
      <c r="C280" s="92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  <c r="AM280" s="92"/>
      <c r="AN280" s="92"/>
      <c r="AO280" s="92"/>
      <c r="AP280" s="92"/>
      <c r="AQ280" s="92"/>
      <c r="AR280" s="92"/>
      <c r="AS280" s="92"/>
      <c r="AT280" s="92"/>
      <c r="AU280" s="92"/>
      <c r="AV280" s="92"/>
      <c r="AW280" s="92"/>
      <c r="AX280" s="92"/>
      <c r="AY280" s="92"/>
      <c r="AZ280" s="92"/>
      <c r="BA280" s="92"/>
      <c r="BB280" s="92"/>
      <c r="BC280" s="92"/>
      <c r="BD280" s="92"/>
      <c r="BE280" s="92"/>
      <c r="BF280" s="92"/>
      <c r="BG280" s="92"/>
      <c r="BH280" s="92"/>
      <c r="BI280" s="92"/>
      <c r="BJ280" s="92"/>
      <c r="BK280" s="92"/>
      <c r="BL280" s="92"/>
      <c r="BM280" s="92"/>
      <c r="BN280" s="92"/>
      <c r="BO280" s="92"/>
      <c r="BP280" s="92"/>
      <c r="BQ280" s="92"/>
      <c r="BR280" s="92"/>
      <c r="BS280" s="92"/>
      <c r="BT280" s="92"/>
      <c r="BU280" s="92"/>
      <c r="BV280" s="92"/>
      <c r="BW280" s="92"/>
    </row>
    <row r="281" spans="2:75" x14ac:dyDescent="0.2">
      <c r="B281" s="92"/>
      <c r="C281" s="92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  <c r="AM281" s="92"/>
      <c r="AN281" s="92"/>
      <c r="AO281" s="92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2"/>
      <c r="BC281" s="92"/>
      <c r="BD281" s="92"/>
      <c r="BE281" s="92"/>
      <c r="BF281" s="92"/>
      <c r="BG281" s="92"/>
      <c r="BH281" s="92"/>
      <c r="BI281" s="92"/>
      <c r="BJ281" s="92"/>
      <c r="BK281" s="92"/>
      <c r="BL281" s="92"/>
      <c r="BM281" s="92"/>
      <c r="BN281" s="92"/>
      <c r="BO281" s="92"/>
      <c r="BP281" s="92"/>
      <c r="BQ281" s="92"/>
      <c r="BR281" s="92"/>
      <c r="BS281" s="92"/>
      <c r="BT281" s="92"/>
      <c r="BU281" s="92"/>
      <c r="BV281" s="92"/>
      <c r="BW281" s="92"/>
    </row>
    <row r="282" spans="2:75" x14ac:dyDescent="0.2">
      <c r="B282" s="92"/>
      <c r="C282" s="92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  <c r="AM282" s="92"/>
      <c r="AN282" s="92"/>
      <c r="AO282" s="92"/>
      <c r="AP282" s="92"/>
      <c r="AQ282" s="92"/>
      <c r="AR282" s="92"/>
      <c r="AS282" s="92"/>
      <c r="AT282" s="92"/>
      <c r="AU282" s="92"/>
      <c r="AV282" s="92"/>
      <c r="AW282" s="92"/>
      <c r="AX282" s="92"/>
      <c r="AY282" s="92"/>
      <c r="AZ282" s="92"/>
      <c r="BA282" s="92"/>
      <c r="BB282" s="92"/>
      <c r="BC282" s="92"/>
      <c r="BD282" s="92"/>
      <c r="BE282" s="92"/>
      <c r="BF282" s="92"/>
      <c r="BG282" s="92"/>
      <c r="BH282" s="92"/>
      <c r="BI282" s="92"/>
      <c r="BJ282" s="92"/>
      <c r="BK282" s="92"/>
      <c r="BL282" s="92"/>
      <c r="BM282" s="92"/>
      <c r="BN282" s="92"/>
      <c r="BO282" s="92"/>
      <c r="BP282" s="92"/>
      <c r="BQ282" s="92"/>
      <c r="BR282" s="92"/>
      <c r="BS282" s="92"/>
      <c r="BT282" s="92"/>
      <c r="BU282" s="92"/>
      <c r="BV282" s="92"/>
      <c r="BW282" s="92"/>
    </row>
    <row r="283" spans="2:75" x14ac:dyDescent="0.2">
      <c r="B283" s="92"/>
      <c r="C283" s="92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  <c r="AM283" s="92"/>
      <c r="AN283" s="92"/>
      <c r="AO283" s="92"/>
      <c r="AP283" s="92"/>
      <c r="AQ283" s="92"/>
      <c r="AR283" s="92"/>
      <c r="AS283" s="92"/>
      <c r="AT283" s="92"/>
      <c r="AU283" s="92"/>
      <c r="AV283" s="92"/>
      <c r="AW283" s="92"/>
      <c r="AX283" s="92"/>
      <c r="AY283" s="92"/>
      <c r="AZ283" s="92"/>
      <c r="BA283" s="92"/>
      <c r="BB283" s="92"/>
      <c r="BC283" s="92"/>
      <c r="BD283" s="92"/>
      <c r="BE283" s="92"/>
      <c r="BF283" s="92"/>
      <c r="BG283" s="92"/>
      <c r="BH283" s="92"/>
      <c r="BI283" s="92"/>
      <c r="BJ283" s="92"/>
      <c r="BK283" s="92"/>
      <c r="BL283" s="92"/>
      <c r="BM283" s="92"/>
      <c r="BN283" s="92"/>
      <c r="BO283" s="92"/>
      <c r="BP283" s="92"/>
      <c r="BQ283" s="92"/>
      <c r="BR283" s="92"/>
      <c r="BS283" s="92"/>
      <c r="BT283" s="92"/>
      <c r="BU283" s="92"/>
      <c r="BV283" s="92"/>
      <c r="BW283" s="92"/>
    </row>
    <row r="284" spans="2:75" x14ac:dyDescent="0.2">
      <c r="B284" s="92"/>
      <c r="C284" s="92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  <c r="AM284" s="92"/>
      <c r="AN284" s="92"/>
      <c r="AO284" s="92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2"/>
      <c r="BC284" s="92"/>
      <c r="BD284" s="92"/>
      <c r="BE284" s="92"/>
      <c r="BF284" s="92"/>
      <c r="BG284" s="92"/>
      <c r="BH284" s="92"/>
      <c r="BI284" s="92"/>
      <c r="BJ284" s="92"/>
      <c r="BK284" s="92"/>
      <c r="BL284" s="92"/>
      <c r="BM284" s="92"/>
      <c r="BN284" s="92"/>
      <c r="BO284" s="92"/>
      <c r="BP284" s="92"/>
      <c r="BQ284" s="92"/>
      <c r="BR284" s="92"/>
      <c r="BS284" s="92"/>
      <c r="BT284" s="92"/>
      <c r="BU284" s="92"/>
      <c r="BV284" s="92"/>
      <c r="BW284" s="92"/>
    </row>
    <row r="285" spans="2:75" x14ac:dyDescent="0.2">
      <c r="B285" s="92"/>
      <c r="C285" s="92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  <c r="AM285" s="92"/>
      <c r="AN285" s="92"/>
      <c r="AO285" s="92"/>
      <c r="AP285" s="92"/>
      <c r="AQ285" s="92"/>
      <c r="AR285" s="92"/>
      <c r="AS285" s="92"/>
      <c r="AT285" s="92"/>
      <c r="AU285" s="92"/>
      <c r="AV285" s="92"/>
      <c r="AW285" s="92"/>
      <c r="AX285" s="92"/>
      <c r="AY285" s="92"/>
      <c r="AZ285" s="92"/>
      <c r="BA285" s="92"/>
      <c r="BB285" s="92"/>
      <c r="BC285" s="92"/>
      <c r="BD285" s="92"/>
      <c r="BE285" s="92"/>
      <c r="BF285" s="92"/>
      <c r="BG285" s="92"/>
      <c r="BH285" s="92"/>
      <c r="BI285" s="92"/>
      <c r="BJ285" s="92"/>
      <c r="BK285" s="92"/>
      <c r="BL285" s="92"/>
      <c r="BM285" s="92"/>
      <c r="BN285" s="92"/>
      <c r="BO285" s="92"/>
      <c r="BP285" s="92"/>
      <c r="BQ285" s="92"/>
      <c r="BR285" s="92"/>
      <c r="BS285" s="92"/>
      <c r="BT285" s="92"/>
      <c r="BU285" s="92"/>
      <c r="BV285" s="92"/>
      <c r="BW285" s="92"/>
    </row>
    <row r="286" spans="2:75" x14ac:dyDescent="0.2">
      <c r="B286" s="92"/>
      <c r="C286" s="92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  <c r="AM286" s="92"/>
      <c r="AN286" s="92"/>
      <c r="AO286" s="92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2"/>
      <c r="BC286" s="92"/>
      <c r="BD286" s="92"/>
      <c r="BE286" s="92"/>
      <c r="BF286" s="92"/>
      <c r="BG286" s="92"/>
      <c r="BH286" s="92"/>
      <c r="BI286" s="92"/>
      <c r="BJ286" s="92"/>
      <c r="BK286" s="92"/>
      <c r="BL286" s="92"/>
      <c r="BM286" s="92"/>
      <c r="BN286" s="92"/>
      <c r="BO286" s="92"/>
      <c r="BP286" s="92"/>
      <c r="BQ286" s="92"/>
      <c r="BR286" s="92"/>
      <c r="BS286" s="92"/>
      <c r="BT286" s="92"/>
      <c r="BU286" s="92"/>
      <c r="BV286" s="92"/>
      <c r="BW286" s="92"/>
    </row>
    <row r="287" spans="2:75" x14ac:dyDescent="0.2">
      <c r="B287" s="92"/>
      <c r="C287" s="92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  <c r="AM287" s="92"/>
      <c r="AN287" s="92"/>
      <c r="AO287" s="92"/>
      <c r="AP287" s="92"/>
      <c r="AQ287" s="92"/>
      <c r="AR287" s="92"/>
      <c r="AS287" s="92"/>
      <c r="AT287" s="92"/>
      <c r="AU287" s="92"/>
      <c r="AV287" s="92"/>
      <c r="AW287" s="92"/>
      <c r="AX287" s="92"/>
      <c r="AY287" s="92"/>
      <c r="AZ287" s="92"/>
      <c r="BA287" s="92"/>
      <c r="BB287" s="92"/>
      <c r="BC287" s="92"/>
      <c r="BD287" s="92"/>
      <c r="BE287" s="92"/>
      <c r="BF287" s="92"/>
      <c r="BG287" s="92"/>
      <c r="BH287" s="92"/>
      <c r="BI287" s="92"/>
      <c r="BJ287" s="92"/>
      <c r="BK287" s="92"/>
      <c r="BL287" s="92"/>
      <c r="BM287" s="92"/>
      <c r="BN287" s="92"/>
      <c r="BO287" s="92"/>
      <c r="BP287" s="92"/>
      <c r="BQ287" s="92"/>
      <c r="BR287" s="92"/>
      <c r="BS287" s="92"/>
      <c r="BT287" s="92"/>
      <c r="BU287" s="92"/>
      <c r="BV287" s="92"/>
      <c r="BW287" s="92"/>
    </row>
    <row r="288" spans="2:75" x14ac:dyDescent="0.2">
      <c r="B288" s="92"/>
      <c r="C288" s="92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  <c r="AM288" s="92"/>
      <c r="AN288" s="92"/>
      <c r="AO288" s="92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2"/>
      <c r="BC288" s="92"/>
      <c r="BD288" s="92"/>
      <c r="BE288" s="92"/>
      <c r="BF288" s="92"/>
      <c r="BG288" s="92"/>
      <c r="BH288" s="92"/>
      <c r="BI288" s="92"/>
      <c r="BJ288" s="92"/>
      <c r="BK288" s="92"/>
      <c r="BL288" s="92"/>
      <c r="BM288" s="92"/>
      <c r="BN288" s="92"/>
      <c r="BO288" s="92"/>
      <c r="BP288" s="92"/>
      <c r="BQ288" s="92"/>
      <c r="BR288" s="92"/>
      <c r="BS288" s="92"/>
      <c r="BT288" s="92"/>
      <c r="BU288" s="92"/>
      <c r="BV288" s="92"/>
      <c r="BW288" s="92"/>
    </row>
    <row r="289" spans="2:75" x14ac:dyDescent="0.2">
      <c r="B289" s="92"/>
      <c r="C289" s="92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  <c r="AM289" s="92"/>
      <c r="AN289" s="92"/>
      <c r="AO289" s="92"/>
      <c r="AP289" s="92"/>
      <c r="AQ289" s="92"/>
      <c r="AR289" s="92"/>
      <c r="AS289" s="92"/>
      <c r="AT289" s="92"/>
      <c r="AU289" s="92"/>
      <c r="AV289" s="92"/>
      <c r="AW289" s="92"/>
      <c r="AX289" s="92"/>
      <c r="AY289" s="92"/>
      <c r="AZ289" s="92"/>
      <c r="BA289" s="92"/>
      <c r="BB289" s="92"/>
      <c r="BC289" s="92"/>
      <c r="BD289" s="92"/>
      <c r="BE289" s="92"/>
      <c r="BF289" s="92"/>
      <c r="BG289" s="92"/>
      <c r="BH289" s="92"/>
      <c r="BI289" s="92"/>
      <c r="BJ289" s="92"/>
      <c r="BK289" s="92"/>
      <c r="BL289" s="92"/>
      <c r="BM289" s="92"/>
      <c r="BN289" s="92"/>
      <c r="BO289" s="92"/>
      <c r="BP289" s="92"/>
      <c r="BQ289" s="92"/>
      <c r="BR289" s="92"/>
      <c r="BS289" s="92"/>
      <c r="BT289" s="92"/>
      <c r="BU289" s="92"/>
      <c r="BV289" s="92"/>
      <c r="BW289" s="92"/>
    </row>
    <row r="290" spans="2:75" x14ac:dyDescent="0.2">
      <c r="B290" s="92"/>
      <c r="C290" s="92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  <c r="AM290" s="92"/>
      <c r="AN290" s="92"/>
      <c r="AO290" s="92"/>
      <c r="AP290" s="92"/>
      <c r="AQ290" s="92"/>
      <c r="AR290" s="92"/>
      <c r="AS290" s="92"/>
      <c r="AT290" s="92"/>
      <c r="AU290" s="92"/>
      <c r="AV290" s="92"/>
      <c r="AW290" s="92"/>
      <c r="AX290" s="92"/>
      <c r="AY290" s="92"/>
      <c r="AZ290" s="92"/>
      <c r="BA290" s="92"/>
      <c r="BB290" s="92"/>
      <c r="BC290" s="92"/>
      <c r="BD290" s="92"/>
      <c r="BE290" s="92"/>
      <c r="BF290" s="92"/>
      <c r="BG290" s="92"/>
      <c r="BH290" s="92"/>
      <c r="BI290" s="92"/>
      <c r="BJ290" s="92"/>
      <c r="BK290" s="92"/>
      <c r="BL290" s="92"/>
      <c r="BM290" s="92"/>
      <c r="BN290" s="92"/>
      <c r="BO290" s="92"/>
      <c r="BP290" s="92"/>
      <c r="BQ290" s="92"/>
      <c r="BR290" s="92"/>
      <c r="BS290" s="92"/>
      <c r="BT290" s="92"/>
      <c r="BU290" s="92"/>
      <c r="BV290" s="92"/>
      <c r="BW290" s="92"/>
    </row>
    <row r="291" spans="2:75" x14ac:dyDescent="0.2"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  <c r="AM291" s="92"/>
      <c r="AN291" s="92"/>
      <c r="AO291" s="92"/>
      <c r="AP291" s="92"/>
      <c r="AQ291" s="92"/>
      <c r="AR291" s="92"/>
      <c r="AS291" s="92"/>
      <c r="AT291" s="92"/>
      <c r="AU291" s="92"/>
      <c r="AV291" s="92"/>
      <c r="AW291" s="92"/>
      <c r="AX291" s="92"/>
      <c r="AY291" s="92"/>
      <c r="AZ291" s="92"/>
      <c r="BA291" s="92"/>
      <c r="BB291" s="92"/>
      <c r="BC291" s="92"/>
      <c r="BD291" s="92"/>
      <c r="BE291" s="92"/>
      <c r="BF291" s="92"/>
      <c r="BG291" s="92"/>
      <c r="BH291" s="92"/>
      <c r="BI291" s="92"/>
      <c r="BJ291" s="92"/>
      <c r="BK291" s="92"/>
      <c r="BL291" s="92"/>
      <c r="BM291" s="92"/>
      <c r="BN291" s="92"/>
      <c r="BO291" s="92"/>
      <c r="BP291" s="92"/>
      <c r="BQ291" s="92"/>
      <c r="BR291" s="92"/>
      <c r="BS291" s="92"/>
      <c r="BT291" s="92"/>
      <c r="BU291" s="92"/>
      <c r="BV291" s="92"/>
      <c r="BW291" s="92"/>
    </row>
    <row r="292" spans="2:75" x14ac:dyDescent="0.2"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  <c r="AM292" s="92"/>
      <c r="AN292" s="92"/>
      <c r="AO292" s="92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2"/>
      <c r="BC292" s="92"/>
      <c r="BD292" s="92"/>
      <c r="BE292" s="92"/>
      <c r="BF292" s="92"/>
      <c r="BG292" s="92"/>
      <c r="BH292" s="92"/>
      <c r="BI292" s="92"/>
      <c r="BJ292" s="92"/>
      <c r="BK292" s="92"/>
      <c r="BL292" s="92"/>
      <c r="BM292" s="92"/>
      <c r="BN292" s="92"/>
      <c r="BO292" s="92"/>
      <c r="BP292" s="92"/>
      <c r="BQ292" s="92"/>
      <c r="BR292" s="92"/>
      <c r="BS292" s="92"/>
      <c r="BT292" s="92"/>
      <c r="BU292" s="92"/>
      <c r="BV292" s="92"/>
      <c r="BW292" s="92"/>
    </row>
    <row r="293" spans="2:75" x14ac:dyDescent="0.2">
      <c r="B293" s="92"/>
      <c r="C293" s="92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  <c r="AM293" s="92"/>
      <c r="AN293" s="92"/>
      <c r="AO293" s="92"/>
      <c r="AP293" s="92"/>
      <c r="AQ293" s="92"/>
      <c r="AR293" s="92"/>
      <c r="AS293" s="92"/>
      <c r="AT293" s="92"/>
      <c r="AU293" s="92"/>
      <c r="AV293" s="92"/>
      <c r="AW293" s="92"/>
      <c r="AX293" s="92"/>
      <c r="AY293" s="92"/>
      <c r="AZ293" s="92"/>
      <c r="BA293" s="92"/>
      <c r="BB293" s="92"/>
      <c r="BC293" s="92"/>
      <c r="BD293" s="92"/>
      <c r="BE293" s="92"/>
      <c r="BF293" s="92"/>
      <c r="BG293" s="92"/>
      <c r="BH293" s="92"/>
      <c r="BI293" s="92"/>
      <c r="BJ293" s="92"/>
      <c r="BK293" s="92"/>
      <c r="BL293" s="92"/>
      <c r="BM293" s="92"/>
      <c r="BN293" s="92"/>
      <c r="BO293" s="92"/>
      <c r="BP293" s="92"/>
      <c r="BQ293" s="92"/>
      <c r="BR293" s="92"/>
      <c r="BS293" s="92"/>
      <c r="BT293" s="92"/>
      <c r="BU293" s="92"/>
      <c r="BV293" s="92"/>
      <c r="BW293" s="92"/>
    </row>
    <row r="294" spans="2:75" x14ac:dyDescent="0.2">
      <c r="B294" s="92"/>
      <c r="C294" s="92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  <c r="AM294" s="92"/>
      <c r="AN294" s="92"/>
      <c r="AO294" s="92"/>
      <c r="AP294" s="92"/>
      <c r="AQ294" s="92"/>
      <c r="AR294" s="92"/>
      <c r="AS294" s="92"/>
      <c r="AT294" s="92"/>
      <c r="AU294" s="92"/>
      <c r="AV294" s="92"/>
      <c r="AW294" s="92"/>
      <c r="AX294" s="92"/>
      <c r="AY294" s="92"/>
      <c r="AZ294" s="92"/>
      <c r="BA294" s="92"/>
      <c r="BB294" s="92"/>
      <c r="BC294" s="92"/>
      <c r="BD294" s="92"/>
      <c r="BE294" s="92"/>
      <c r="BF294" s="92"/>
      <c r="BG294" s="92"/>
      <c r="BH294" s="92"/>
      <c r="BI294" s="92"/>
      <c r="BJ294" s="92"/>
      <c r="BK294" s="92"/>
      <c r="BL294" s="92"/>
      <c r="BM294" s="92"/>
      <c r="BN294" s="92"/>
      <c r="BO294" s="92"/>
      <c r="BP294" s="92"/>
      <c r="BQ294" s="92"/>
      <c r="BR294" s="92"/>
      <c r="BS294" s="92"/>
      <c r="BT294" s="92"/>
      <c r="BU294" s="92"/>
      <c r="BV294" s="92"/>
      <c r="BW294" s="92"/>
    </row>
    <row r="295" spans="2:75" x14ac:dyDescent="0.2">
      <c r="B295" s="92"/>
      <c r="C295" s="92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  <c r="AM295" s="92"/>
      <c r="AN295" s="92"/>
      <c r="AO295" s="92"/>
      <c r="AP295" s="92"/>
      <c r="AQ295" s="92"/>
      <c r="AR295" s="92"/>
      <c r="AS295" s="92"/>
      <c r="AT295" s="92"/>
      <c r="AU295" s="92"/>
      <c r="AV295" s="92"/>
      <c r="AW295" s="92"/>
      <c r="AX295" s="92"/>
      <c r="AY295" s="92"/>
      <c r="AZ295" s="92"/>
      <c r="BA295" s="92"/>
      <c r="BB295" s="92"/>
      <c r="BC295" s="92"/>
      <c r="BD295" s="92"/>
      <c r="BE295" s="92"/>
      <c r="BF295" s="92"/>
      <c r="BG295" s="92"/>
      <c r="BH295" s="92"/>
      <c r="BI295" s="92"/>
      <c r="BJ295" s="92"/>
      <c r="BK295" s="92"/>
      <c r="BL295" s="92"/>
      <c r="BM295" s="92"/>
      <c r="BN295" s="92"/>
      <c r="BO295" s="92"/>
      <c r="BP295" s="92"/>
      <c r="BQ295" s="92"/>
      <c r="BR295" s="92"/>
      <c r="BS295" s="92"/>
      <c r="BT295" s="92"/>
      <c r="BU295" s="92"/>
      <c r="BV295" s="92"/>
      <c r="BW295" s="92"/>
    </row>
    <row r="296" spans="2:75" x14ac:dyDescent="0.2">
      <c r="B296" s="92"/>
      <c r="C296" s="92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  <c r="AM296" s="92"/>
      <c r="AN296" s="92"/>
      <c r="AO296" s="92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2"/>
      <c r="BC296" s="92"/>
      <c r="BD296" s="92"/>
      <c r="BE296" s="92"/>
      <c r="BF296" s="92"/>
      <c r="BG296" s="92"/>
      <c r="BH296" s="92"/>
      <c r="BI296" s="92"/>
      <c r="BJ296" s="92"/>
      <c r="BK296" s="92"/>
      <c r="BL296" s="92"/>
      <c r="BM296" s="92"/>
      <c r="BN296" s="92"/>
      <c r="BO296" s="92"/>
      <c r="BP296" s="92"/>
      <c r="BQ296" s="92"/>
      <c r="BR296" s="92"/>
      <c r="BS296" s="92"/>
      <c r="BT296" s="92"/>
      <c r="BU296" s="92"/>
      <c r="BV296" s="92"/>
      <c r="BW296" s="92"/>
    </row>
    <row r="297" spans="2:75" x14ac:dyDescent="0.2">
      <c r="B297" s="92"/>
      <c r="C297" s="92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  <c r="AM297" s="92"/>
      <c r="AN297" s="92"/>
      <c r="AO297" s="92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2"/>
      <c r="BC297" s="92"/>
      <c r="BD297" s="92"/>
      <c r="BE297" s="92"/>
      <c r="BF297" s="92"/>
      <c r="BG297" s="92"/>
      <c r="BH297" s="92"/>
      <c r="BI297" s="92"/>
      <c r="BJ297" s="92"/>
      <c r="BK297" s="92"/>
      <c r="BL297" s="92"/>
      <c r="BM297" s="92"/>
      <c r="BN297" s="92"/>
      <c r="BO297" s="92"/>
      <c r="BP297" s="92"/>
      <c r="BQ297" s="92"/>
      <c r="BR297" s="92"/>
      <c r="BS297" s="92"/>
      <c r="BT297" s="92"/>
      <c r="BU297" s="92"/>
      <c r="BV297" s="92"/>
      <c r="BW297" s="92"/>
    </row>
    <row r="298" spans="2:75" x14ac:dyDescent="0.2">
      <c r="B298" s="92"/>
      <c r="C298" s="92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2"/>
      <c r="BR298" s="92"/>
      <c r="BS298" s="92"/>
      <c r="BT298" s="92"/>
      <c r="BU298" s="92"/>
      <c r="BV298" s="92"/>
      <c r="BW298" s="92"/>
    </row>
    <row r="299" spans="2:75" x14ac:dyDescent="0.2">
      <c r="B299" s="92"/>
      <c r="C299" s="92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  <c r="AM299" s="92"/>
      <c r="AN299" s="92"/>
      <c r="AO299" s="92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2"/>
      <c r="BC299" s="92"/>
      <c r="BD299" s="92"/>
      <c r="BE299" s="92"/>
      <c r="BF299" s="92"/>
      <c r="BG299" s="92"/>
      <c r="BH299" s="92"/>
      <c r="BI299" s="92"/>
      <c r="BJ299" s="92"/>
      <c r="BK299" s="92"/>
      <c r="BL299" s="92"/>
      <c r="BM299" s="92"/>
      <c r="BN299" s="92"/>
      <c r="BO299" s="92"/>
      <c r="BP299" s="92"/>
      <c r="BQ299" s="92"/>
      <c r="BR299" s="92"/>
      <c r="BS299" s="92"/>
      <c r="BT299" s="92"/>
      <c r="BU299" s="92"/>
      <c r="BV299" s="92"/>
      <c r="BW299" s="92"/>
    </row>
    <row r="300" spans="2:75" x14ac:dyDescent="0.2">
      <c r="B300" s="92"/>
      <c r="C300" s="92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  <c r="AM300" s="92"/>
      <c r="AN300" s="92"/>
      <c r="AO300" s="92"/>
      <c r="AP300" s="92"/>
      <c r="AQ300" s="92"/>
      <c r="AR300" s="92"/>
      <c r="AS300" s="92"/>
      <c r="AT300" s="92"/>
      <c r="AU300" s="92"/>
      <c r="AV300" s="92"/>
      <c r="AW300" s="92"/>
      <c r="AX300" s="92"/>
      <c r="AY300" s="92"/>
      <c r="AZ300" s="92"/>
      <c r="BA300" s="92"/>
      <c r="BB300" s="92"/>
      <c r="BC300" s="92"/>
      <c r="BD300" s="92"/>
      <c r="BE300" s="92"/>
      <c r="BF300" s="92"/>
      <c r="BG300" s="92"/>
      <c r="BH300" s="92"/>
      <c r="BI300" s="92"/>
      <c r="BJ300" s="92"/>
      <c r="BK300" s="92"/>
      <c r="BL300" s="92"/>
      <c r="BM300" s="92"/>
      <c r="BN300" s="92"/>
      <c r="BO300" s="92"/>
      <c r="BP300" s="92"/>
      <c r="BQ300" s="92"/>
      <c r="BR300" s="92"/>
      <c r="BS300" s="92"/>
      <c r="BT300" s="92"/>
      <c r="BU300" s="92"/>
      <c r="BV300" s="92"/>
      <c r="BW300" s="92"/>
    </row>
    <row r="301" spans="2:75" x14ac:dyDescent="0.2">
      <c r="B301" s="92"/>
      <c r="C301" s="92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  <c r="AM301" s="92"/>
      <c r="AN301" s="92"/>
      <c r="AO301" s="92"/>
      <c r="AP301" s="92"/>
      <c r="AQ301" s="92"/>
      <c r="AR301" s="92"/>
      <c r="AS301" s="92"/>
      <c r="AT301" s="92"/>
      <c r="AU301" s="92"/>
      <c r="AV301" s="92"/>
      <c r="AW301" s="92"/>
      <c r="AX301" s="92"/>
      <c r="AY301" s="92"/>
      <c r="AZ301" s="92"/>
      <c r="BA301" s="92"/>
      <c r="BB301" s="92"/>
      <c r="BC301" s="92"/>
      <c r="BD301" s="92"/>
      <c r="BE301" s="92"/>
      <c r="BF301" s="92"/>
      <c r="BG301" s="92"/>
      <c r="BH301" s="92"/>
      <c r="BI301" s="92"/>
      <c r="BJ301" s="92"/>
      <c r="BK301" s="92"/>
      <c r="BL301" s="92"/>
      <c r="BM301" s="92"/>
      <c r="BN301" s="92"/>
      <c r="BO301" s="92"/>
      <c r="BP301" s="92"/>
      <c r="BQ301" s="92"/>
      <c r="BR301" s="92"/>
      <c r="BS301" s="92"/>
      <c r="BT301" s="92"/>
      <c r="BU301" s="92"/>
      <c r="BV301" s="92"/>
      <c r="BW301" s="92"/>
    </row>
    <row r="302" spans="2:75" x14ac:dyDescent="0.2">
      <c r="B302" s="92"/>
      <c r="C302" s="92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  <c r="AM302" s="92"/>
      <c r="AN302" s="92"/>
      <c r="AO302" s="92"/>
      <c r="AP302" s="92"/>
      <c r="AQ302" s="92"/>
      <c r="AR302" s="92"/>
      <c r="AS302" s="92"/>
      <c r="AT302" s="92"/>
      <c r="AU302" s="92"/>
      <c r="AV302" s="92"/>
      <c r="AW302" s="92"/>
      <c r="AX302" s="92"/>
      <c r="AY302" s="92"/>
      <c r="AZ302" s="92"/>
      <c r="BA302" s="92"/>
      <c r="BB302" s="92"/>
      <c r="BC302" s="92"/>
      <c r="BD302" s="92"/>
      <c r="BE302" s="92"/>
      <c r="BF302" s="92"/>
      <c r="BG302" s="92"/>
      <c r="BH302" s="92"/>
      <c r="BI302" s="92"/>
      <c r="BJ302" s="92"/>
      <c r="BK302" s="92"/>
      <c r="BL302" s="92"/>
      <c r="BM302" s="92"/>
      <c r="BN302" s="92"/>
      <c r="BO302" s="92"/>
      <c r="BP302" s="92"/>
      <c r="BQ302" s="92"/>
      <c r="BR302" s="92"/>
      <c r="BS302" s="92"/>
      <c r="BT302" s="92"/>
      <c r="BU302" s="92"/>
      <c r="BV302" s="92"/>
      <c r="BW302" s="92"/>
    </row>
    <row r="303" spans="2:75" x14ac:dyDescent="0.2">
      <c r="B303" s="92"/>
      <c r="C303" s="92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  <c r="AM303" s="92"/>
      <c r="AN303" s="92"/>
      <c r="AO303" s="92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2"/>
      <c r="BC303" s="92"/>
      <c r="BD303" s="92"/>
      <c r="BE303" s="92"/>
      <c r="BF303" s="92"/>
      <c r="BG303" s="92"/>
      <c r="BH303" s="92"/>
      <c r="BI303" s="92"/>
      <c r="BJ303" s="92"/>
      <c r="BK303" s="92"/>
      <c r="BL303" s="92"/>
      <c r="BM303" s="92"/>
      <c r="BN303" s="92"/>
      <c r="BO303" s="92"/>
      <c r="BP303" s="92"/>
      <c r="BQ303" s="92"/>
      <c r="BR303" s="92"/>
      <c r="BS303" s="92"/>
      <c r="BT303" s="92"/>
      <c r="BU303" s="92"/>
      <c r="BV303" s="92"/>
      <c r="BW303" s="92"/>
    </row>
    <row r="304" spans="2:75" x14ac:dyDescent="0.2">
      <c r="B304" s="92"/>
      <c r="C304" s="92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  <c r="AM304" s="92"/>
      <c r="AN304" s="92"/>
      <c r="AO304" s="92"/>
      <c r="AP304" s="92"/>
      <c r="AQ304" s="92"/>
      <c r="AR304" s="92"/>
      <c r="AS304" s="92"/>
      <c r="AT304" s="92"/>
      <c r="AU304" s="92"/>
      <c r="AV304" s="92"/>
      <c r="AW304" s="92"/>
      <c r="AX304" s="92"/>
      <c r="AY304" s="92"/>
      <c r="AZ304" s="92"/>
      <c r="BA304" s="92"/>
      <c r="BB304" s="92"/>
      <c r="BC304" s="92"/>
      <c r="BD304" s="92"/>
      <c r="BE304" s="92"/>
      <c r="BF304" s="92"/>
      <c r="BG304" s="92"/>
      <c r="BH304" s="92"/>
      <c r="BI304" s="92"/>
      <c r="BJ304" s="92"/>
      <c r="BK304" s="92"/>
      <c r="BL304" s="92"/>
      <c r="BM304" s="92"/>
      <c r="BN304" s="92"/>
      <c r="BO304" s="92"/>
      <c r="BP304" s="92"/>
      <c r="BQ304" s="92"/>
      <c r="BR304" s="92"/>
      <c r="BS304" s="92"/>
      <c r="BT304" s="92"/>
      <c r="BU304" s="92"/>
      <c r="BV304" s="92"/>
      <c r="BW304" s="92"/>
    </row>
    <row r="305" spans="2:75" x14ac:dyDescent="0.2">
      <c r="B305" s="92"/>
      <c r="C305" s="92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  <c r="AM305" s="92"/>
      <c r="AN305" s="92"/>
      <c r="AO305" s="92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2"/>
      <c r="BC305" s="92"/>
      <c r="BD305" s="92"/>
      <c r="BE305" s="92"/>
      <c r="BF305" s="92"/>
      <c r="BG305" s="92"/>
      <c r="BH305" s="92"/>
      <c r="BI305" s="92"/>
      <c r="BJ305" s="92"/>
      <c r="BK305" s="92"/>
      <c r="BL305" s="92"/>
      <c r="BM305" s="92"/>
      <c r="BN305" s="92"/>
      <c r="BO305" s="92"/>
      <c r="BP305" s="92"/>
      <c r="BQ305" s="92"/>
      <c r="BR305" s="92"/>
      <c r="BS305" s="92"/>
      <c r="BT305" s="92"/>
      <c r="BU305" s="92"/>
      <c r="BV305" s="92"/>
      <c r="BW305" s="92"/>
    </row>
    <row r="306" spans="2:75" x14ac:dyDescent="0.2">
      <c r="B306" s="92"/>
      <c r="C306" s="92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  <c r="AM306" s="92"/>
      <c r="AN306" s="92"/>
      <c r="AO306" s="92"/>
      <c r="AP306" s="92"/>
      <c r="AQ306" s="92"/>
      <c r="AR306" s="92"/>
      <c r="AS306" s="92"/>
      <c r="AT306" s="92"/>
      <c r="AU306" s="92"/>
      <c r="AV306" s="92"/>
      <c r="AW306" s="92"/>
      <c r="AX306" s="92"/>
      <c r="AY306" s="92"/>
      <c r="AZ306" s="92"/>
      <c r="BA306" s="92"/>
      <c r="BB306" s="92"/>
      <c r="BC306" s="92"/>
      <c r="BD306" s="92"/>
      <c r="BE306" s="92"/>
      <c r="BF306" s="92"/>
      <c r="BG306" s="92"/>
      <c r="BH306" s="92"/>
      <c r="BI306" s="92"/>
      <c r="BJ306" s="92"/>
      <c r="BK306" s="92"/>
      <c r="BL306" s="92"/>
      <c r="BM306" s="92"/>
      <c r="BN306" s="92"/>
      <c r="BO306" s="92"/>
      <c r="BP306" s="92"/>
      <c r="BQ306" s="92"/>
      <c r="BR306" s="92"/>
      <c r="BS306" s="92"/>
      <c r="BT306" s="92"/>
      <c r="BU306" s="92"/>
      <c r="BV306" s="92"/>
      <c r="BW306" s="92"/>
    </row>
    <row r="307" spans="2:75" x14ac:dyDescent="0.2">
      <c r="B307" s="92"/>
      <c r="C307" s="92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  <c r="AM307" s="92"/>
      <c r="AN307" s="92"/>
      <c r="AO307" s="92"/>
      <c r="AP307" s="92"/>
      <c r="AQ307" s="92"/>
      <c r="AR307" s="92"/>
      <c r="AS307" s="92"/>
      <c r="AT307" s="92"/>
      <c r="AU307" s="92"/>
      <c r="AV307" s="92"/>
      <c r="AW307" s="92"/>
      <c r="AX307" s="92"/>
      <c r="AY307" s="92"/>
      <c r="AZ307" s="92"/>
      <c r="BA307" s="92"/>
      <c r="BB307" s="92"/>
      <c r="BC307" s="92"/>
      <c r="BD307" s="92"/>
      <c r="BE307" s="92"/>
      <c r="BF307" s="92"/>
      <c r="BG307" s="92"/>
      <c r="BH307" s="92"/>
      <c r="BI307" s="92"/>
      <c r="BJ307" s="92"/>
      <c r="BK307" s="92"/>
      <c r="BL307" s="92"/>
      <c r="BM307" s="92"/>
      <c r="BN307" s="92"/>
      <c r="BO307" s="92"/>
      <c r="BP307" s="92"/>
      <c r="BQ307" s="92"/>
      <c r="BR307" s="92"/>
      <c r="BS307" s="92"/>
      <c r="BT307" s="92"/>
      <c r="BU307" s="92"/>
      <c r="BV307" s="92"/>
      <c r="BW307" s="92"/>
    </row>
    <row r="308" spans="2:75" x14ac:dyDescent="0.2">
      <c r="B308" s="92"/>
      <c r="C308" s="92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  <c r="AM308" s="92"/>
      <c r="AN308" s="92"/>
      <c r="AO308" s="92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2"/>
      <c r="BC308" s="92"/>
      <c r="BD308" s="92"/>
      <c r="BE308" s="92"/>
      <c r="BF308" s="92"/>
      <c r="BG308" s="92"/>
      <c r="BH308" s="92"/>
      <c r="BI308" s="92"/>
      <c r="BJ308" s="92"/>
      <c r="BK308" s="92"/>
      <c r="BL308" s="92"/>
      <c r="BM308" s="92"/>
      <c r="BN308" s="92"/>
      <c r="BO308" s="92"/>
      <c r="BP308" s="92"/>
      <c r="BQ308" s="92"/>
      <c r="BR308" s="92"/>
      <c r="BS308" s="92"/>
      <c r="BT308" s="92"/>
      <c r="BU308" s="92"/>
      <c r="BV308" s="92"/>
      <c r="BW308" s="92"/>
    </row>
    <row r="309" spans="2:75" x14ac:dyDescent="0.2">
      <c r="B309" s="92"/>
      <c r="C309" s="92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  <c r="AM309" s="92"/>
      <c r="AN309" s="92"/>
      <c r="AO309" s="92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2"/>
      <c r="BC309" s="92"/>
      <c r="BD309" s="92"/>
      <c r="BE309" s="92"/>
      <c r="BF309" s="92"/>
      <c r="BG309" s="92"/>
      <c r="BH309" s="92"/>
      <c r="BI309" s="92"/>
      <c r="BJ309" s="92"/>
      <c r="BK309" s="92"/>
      <c r="BL309" s="92"/>
      <c r="BM309" s="92"/>
      <c r="BN309" s="92"/>
      <c r="BO309" s="92"/>
      <c r="BP309" s="92"/>
      <c r="BQ309" s="92"/>
      <c r="BR309" s="92"/>
      <c r="BS309" s="92"/>
      <c r="BT309" s="92"/>
      <c r="BU309" s="92"/>
      <c r="BV309" s="92"/>
      <c r="BW309" s="92"/>
    </row>
    <row r="310" spans="2:75" x14ac:dyDescent="0.2">
      <c r="B310" s="92"/>
      <c r="C310" s="92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  <c r="AM310" s="92"/>
      <c r="AN310" s="92"/>
      <c r="AO310" s="92"/>
      <c r="AP310" s="92"/>
      <c r="AQ310" s="92"/>
      <c r="AR310" s="92"/>
      <c r="AS310" s="92"/>
      <c r="AT310" s="92"/>
      <c r="AU310" s="92"/>
      <c r="AV310" s="92"/>
      <c r="AW310" s="92"/>
      <c r="AX310" s="92"/>
      <c r="AY310" s="92"/>
      <c r="AZ310" s="92"/>
      <c r="BA310" s="92"/>
      <c r="BB310" s="92"/>
      <c r="BC310" s="92"/>
      <c r="BD310" s="92"/>
      <c r="BE310" s="92"/>
      <c r="BF310" s="92"/>
      <c r="BG310" s="92"/>
      <c r="BH310" s="92"/>
      <c r="BI310" s="92"/>
      <c r="BJ310" s="92"/>
      <c r="BK310" s="92"/>
      <c r="BL310" s="92"/>
      <c r="BM310" s="92"/>
      <c r="BN310" s="92"/>
      <c r="BO310" s="92"/>
      <c r="BP310" s="92"/>
      <c r="BQ310" s="92"/>
      <c r="BR310" s="92"/>
      <c r="BS310" s="92"/>
      <c r="BT310" s="92"/>
      <c r="BU310" s="92"/>
      <c r="BV310" s="92"/>
      <c r="BW310" s="92"/>
    </row>
    <row r="311" spans="2:75" x14ac:dyDescent="0.2">
      <c r="B311" s="92"/>
      <c r="C311" s="92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  <c r="AM311" s="92"/>
      <c r="AN311" s="92"/>
      <c r="AO311" s="92"/>
      <c r="AP311" s="92"/>
      <c r="AQ311" s="92"/>
      <c r="AR311" s="92"/>
      <c r="AS311" s="92"/>
      <c r="AT311" s="92"/>
      <c r="AU311" s="92"/>
      <c r="AV311" s="92"/>
      <c r="AW311" s="92"/>
      <c r="AX311" s="92"/>
      <c r="AY311" s="92"/>
      <c r="AZ311" s="92"/>
      <c r="BA311" s="92"/>
      <c r="BB311" s="92"/>
      <c r="BC311" s="92"/>
      <c r="BD311" s="92"/>
      <c r="BE311" s="92"/>
      <c r="BF311" s="92"/>
      <c r="BG311" s="92"/>
      <c r="BH311" s="92"/>
      <c r="BI311" s="92"/>
      <c r="BJ311" s="92"/>
      <c r="BK311" s="92"/>
      <c r="BL311" s="92"/>
      <c r="BM311" s="92"/>
      <c r="BN311" s="92"/>
      <c r="BO311" s="92"/>
      <c r="BP311" s="92"/>
      <c r="BQ311" s="92"/>
      <c r="BR311" s="92"/>
      <c r="BS311" s="92"/>
      <c r="BT311" s="92"/>
      <c r="BU311" s="92"/>
      <c r="BV311" s="92"/>
      <c r="BW311" s="92"/>
    </row>
    <row r="312" spans="2:75" x14ac:dyDescent="0.2">
      <c r="B312" s="92"/>
      <c r="C312" s="92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  <c r="AM312" s="92"/>
      <c r="AN312" s="92"/>
      <c r="AO312" s="92"/>
      <c r="AP312" s="92"/>
      <c r="AQ312" s="92"/>
      <c r="AR312" s="92"/>
      <c r="AS312" s="92"/>
      <c r="AT312" s="92"/>
      <c r="AU312" s="92"/>
      <c r="AV312" s="92"/>
      <c r="AW312" s="92"/>
      <c r="AX312" s="92"/>
      <c r="AY312" s="92"/>
      <c r="AZ312" s="92"/>
      <c r="BA312" s="92"/>
      <c r="BB312" s="92"/>
      <c r="BC312" s="92"/>
      <c r="BD312" s="92"/>
      <c r="BE312" s="92"/>
      <c r="BF312" s="92"/>
      <c r="BG312" s="92"/>
      <c r="BH312" s="92"/>
      <c r="BI312" s="92"/>
      <c r="BJ312" s="92"/>
      <c r="BK312" s="92"/>
      <c r="BL312" s="92"/>
      <c r="BM312" s="92"/>
      <c r="BN312" s="92"/>
      <c r="BO312" s="92"/>
      <c r="BP312" s="92"/>
      <c r="BQ312" s="92"/>
      <c r="BR312" s="92"/>
      <c r="BS312" s="92"/>
      <c r="BT312" s="92"/>
      <c r="BU312" s="92"/>
      <c r="BV312" s="92"/>
      <c r="BW312" s="92"/>
    </row>
    <row r="313" spans="2:75" x14ac:dyDescent="0.2">
      <c r="B313" s="92"/>
      <c r="C313" s="92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  <c r="AM313" s="92"/>
      <c r="AN313" s="92"/>
      <c r="AO313" s="92"/>
      <c r="AP313" s="92"/>
      <c r="AQ313" s="92"/>
      <c r="AR313" s="92"/>
      <c r="AS313" s="92"/>
      <c r="AT313" s="92"/>
      <c r="AU313" s="92"/>
      <c r="AV313" s="92"/>
      <c r="AW313" s="92"/>
      <c r="AX313" s="92"/>
      <c r="AY313" s="92"/>
      <c r="AZ313" s="92"/>
      <c r="BA313" s="92"/>
      <c r="BB313" s="92"/>
      <c r="BC313" s="92"/>
      <c r="BD313" s="92"/>
      <c r="BE313" s="92"/>
      <c r="BF313" s="92"/>
      <c r="BG313" s="92"/>
      <c r="BH313" s="92"/>
      <c r="BI313" s="92"/>
      <c r="BJ313" s="92"/>
      <c r="BK313" s="92"/>
      <c r="BL313" s="92"/>
      <c r="BM313" s="92"/>
      <c r="BN313" s="92"/>
      <c r="BO313" s="92"/>
      <c r="BP313" s="92"/>
      <c r="BQ313" s="92"/>
      <c r="BR313" s="92"/>
      <c r="BS313" s="92"/>
      <c r="BT313" s="92"/>
      <c r="BU313" s="92"/>
      <c r="BV313" s="92"/>
      <c r="BW313" s="92"/>
    </row>
    <row r="314" spans="2:75" x14ac:dyDescent="0.2">
      <c r="B314" s="92"/>
      <c r="C314" s="92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  <c r="AM314" s="92"/>
      <c r="AN314" s="92"/>
      <c r="AO314" s="92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2"/>
      <c r="BC314" s="92"/>
      <c r="BD314" s="92"/>
      <c r="BE314" s="92"/>
      <c r="BF314" s="92"/>
      <c r="BG314" s="92"/>
      <c r="BH314" s="92"/>
      <c r="BI314" s="92"/>
      <c r="BJ314" s="92"/>
      <c r="BK314" s="92"/>
      <c r="BL314" s="92"/>
      <c r="BM314" s="92"/>
      <c r="BN314" s="92"/>
      <c r="BO314" s="92"/>
      <c r="BP314" s="92"/>
      <c r="BQ314" s="92"/>
      <c r="BR314" s="92"/>
      <c r="BS314" s="92"/>
      <c r="BT314" s="92"/>
      <c r="BU314" s="92"/>
      <c r="BV314" s="92"/>
      <c r="BW314" s="92"/>
    </row>
    <row r="315" spans="2:75" x14ac:dyDescent="0.2">
      <c r="B315" s="92"/>
      <c r="C315" s="92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  <c r="AM315" s="92"/>
      <c r="AN315" s="92"/>
      <c r="AO315" s="92"/>
      <c r="AP315" s="92"/>
      <c r="AQ315" s="92"/>
      <c r="AR315" s="92"/>
      <c r="AS315" s="92"/>
      <c r="AT315" s="92"/>
      <c r="AU315" s="92"/>
      <c r="AV315" s="92"/>
      <c r="AW315" s="92"/>
      <c r="AX315" s="92"/>
      <c r="AY315" s="92"/>
      <c r="AZ315" s="92"/>
      <c r="BA315" s="92"/>
      <c r="BB315" s="92"/>
      <c r="BC315" s="92"/>
      <c r="BD315" s="92"/>
      <c r="BE315" s="92"/>
      <c r="BF315" s="92"/>
      <c r="BG315" s="92"/>
      <c r="BH315" s="92"/>
      <c r="BI315" s="92"/>
      <c r="BJ315" s="92"/>
      <c r="BK315" s="92"/>
      <c r="BL315" s="92"/>
      <c r="BM315" s="92"/>
      <c r="BN315" s="92"/>
      <c r="BO315" s="92"/>
      <c r="BP315" s="92"/>
      <c r="BQ315" s="92"/>
      <c r="BR315" s="92"/>
      <c r="BS315" s="92"/>
      <c r="BT315" s="92"/>
      <c r="BU315" s="92"/>
      <c r="BV315" s="92"/>
      <c r="BW315" s="92"/>
    </row>
    <row r="316" spans="2:75" x14ac:dyDescent="0.2">
      <c r="B316" s="92"/>
      <c r="C316" s="92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  <c r="AM316" s="92"/>
      <c r="AN316" s="92"/>
      <c r="AO316" s="92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2"/>
      <c r="BC316" s="92"/>
      <c r="BD316" s="92"/>
      <c r="BE316" s="92"/>
      <c r="BF316" s="92"/>
      <c r="BG316" s="92"/>
      <c r="BH316" s="92"/>
      <c r="BI316" s="92"/>
      <c r="BJ316" s="92"/>
      <c r="BK316" s="92"/>
      <c r="BL316" s="92"/>
      <c r="BM316" s="92"/>
      <c r="BN316" s="92"/>
      <c r="BO316" s="92"/>
      <c r="BP316" s="92"/>
      <c r="BQ316" s="92"/>
      <c r="BR316" s="92"/>
      <c r="BS316" s="92"/>
      <c r="BT316" s="92"/>
      <c r="BU316" s="92"/>
      <c r="BV316" s="92"/>
      <c r="BW316" s="92"/>
    </row>
    <row r="317" spans="2:75" x14ac:dyDescent="0.2">
      <c r="B317" s="92"/>
      <c r="C317" s="92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  <c r="AM317" s="92"/>
      <c r="AN317" s="92"/>
      <c r="AO317" s="92"/>
      <c r="AP317" s="92"/>
      <c r="AQ317" s="92"/>
      <c r="AR317" s="92"/>
      <c r="AS317" s="92"/>
      <c r="AT317" s="92"/>
      <c r="AU317" s="92"/>
      <c r="AV317" s="92"/>
      <c r="AW317" s="92"/>
      <c r="AX317" s="92"/>
      <c r="AY317" s="92"/>
      <c r="AZ317" s="92"/>
      <c r="BA317" s="92"/>
      <c r="BB317" s="92"/>
      <c r="BC317" s="92"/>
      <c r="BD317" s="92"/>
      <c r="BE317" s="92"/>
      <c r="BF317" s="92"/>
      <c r="BG317" s="92"/>
      <c r="BH317" s="92"/>
      <c r="BI317" s="92"/>
      <c r="BJ317" s="92"/>
      <c r="BK317" s="92"/>
      <c r="BL317" s="92"/>
      <c r="BM317" s="92"/>
      <c r="BN317" s="92"/>
      <c r="BO317" s="92"/>
      <c r="BP317" s="92"/>
      <c r="BQ317" s="92"/>
      <c r="BR317" s="92"/>
      <c r="BS317" s="92"/>
      <c r="BT317" s="92"/>
      <c r="BU317" s="92"/>
      <c r="BV317" s="92"/>
      <c r="BW317" s="92"/>
    </row>
    <row r="318" spans="2:75" x14ac:dyDescent="0.2">
      <c r="B318" s="92"/>
      <c r="C318" s="92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  <c r="AM318" s="92"/>
      <c r="AN318" s="92"/>
      <c r="AO318" s="92"/>
      <c r="AP318" s="92"/>
      <c r="AQ318" s="92"/>
      <c r="AR318" s="92"/>
      <c r="AS318" s="92"/>
      <c r="AT318" s="92"/>
      <c r="AU318" s="92"/>
      <c r="AV318" s="92"/>
      <c r="AW318" s="92"/>
      <c r="AX318" s="92"/>
      <c r="AY318" s="92"/>
      <c r="AZ318" s="92"/>
      <c r="BA318" s="92"/>
      <c r="BB318" s="92"/>
      <c r="BC318" s="92"/>
      <c r="BD318" s="92"/>
      <c r="BE318" s="92"/>
      <c r="BF318" s="92"/>
      <c r="BG318" s="92"/>
      <c r="BH318" s="92"/>
      <c r="BI318" s="92"/>
      <c r="BJ318" s="92"/>
      <c r="BK318" s="92"/>
      <c r="BL318" s="92"/>
      <c r="BM318" s="92"/>
      <c r="BN318" s="92"/>
      <c r="BO318" s="92"/>
      <c r="BP318" s="92"/>
      <c r="BQ318" s="92"/>
      <c r="BR318" s="92"/>
      <c r="BS318" s="92"/>
      <c r="BT318" s="92"/>
      <c r="BU318" s="92"/>
      <c r="BV318" s="92"/>
      <c r="BW318" s="92"/>
    </row>
    <row r="319" spans="2:75" x14ac:dyDescent="0.2">
      <c r="B319" s="92"/>
      <c r="C319" s="92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  <c r="AM319" s="92"/>
      <c r="AN319" s="92"/>
      <c r="AO319" s="92"/>
      <c r="AP319" s="92"/>
      <c r="AQ319" s="92"/>
      <c r="AR319" s="92"/>
      <c r="AS319" s="92"/>
      <c r="AT319" s="92"/>
      <c r="AU319" s="92"/>
      <c r="AV319" s="92"/>
      <c r="AW319" s="92"/>
      <c r="AX319" s="92"/>
      <c r="AY319" s="92"/>
      <c r="AZ319" s="92"/>
      <c r="BA319" s="92"/>
      <c r="BB319" s="92"/>
      <c r="BC319" s="92"/>
      <c r="BD319" s="92"/>
      <c r="BE319" s="92"/>
      <c r="BF319" s="92"/>
      <c r="BG319" s="92"/>
      <c r="BH319" s="92"/>
      <c r="BI319" s="92"/>
      <c r="BJ319" s="92"/>
      <c r="BK319" s="92"/>
      <c r="BL319" s="92"/>
      <c r="BM319" s="92"/>
      <c r="BN319" s="92"/>
      <c r="BO319" s="92"/>
      <c r="BP319" s="92"/>
      <c r="BQ319" s="92"/>
      <c r="BR319" s="92"/>
      <c r="BS319" s="92"/>
      <c r="BT319" s="92"/>
      <c r="BU319" s="92"/>
      <c r="BV319" s="92"/>
      <c r="BW319" s="92"/>
    </row>
    <row r="320" spans="2:75" x14ac:dyDescent="0.2">
      <c r="B320" s="92"/>
      <c r="C320" s="92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  <c r="AM320" s="92"/>
      <c r="AN320" s="92"/>
      <c r="AO320" s="92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2"/>
      <c r="BC320" s="92"/>
      <c r="BD320" s="92"/>
      <c r="BE320" s="92"/>
      <c r="BF320" s="92"/>
      <c r="BG320" s="92"/>
      <c r="BH320" s="92"/>
      <c r="BI320" s="92"/>
      <c r="BJ320" s="92"/>
      <c r="BK320" s="92"/>
      <c r="BL320" s="92"/>
      <c r="BM320" s="92"/>
      <c r="BN320" s="92"/>
      <c r="BO320" s="92"/>
      <c r="BP320" s="92"/>
      <c r="BQ320" s="92"/>
      <c r="BR320" s="92"/>
      <c r="BS320" s="92"/>
      <c r="BT320" s="92"/>
      <c r="BU320" s="92"/>
      <c r="BV320" s="92"/>
      <c r="BW320" s="92"/>
    </row>
    <row r="321" spans="2:75" x14ac:dyDescent="0.2">
      <c r="B321" s="92"/>
      <c r="C321" s="92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  <c r="AM321" s="92"/>
      <c r="AN321" s="92"/>
      <c r="AO321" s="92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2"/>
      <c r="BC321" s="92"/>
      <c r="BD321" s="92"/>
      <c r="BE321" s="92"/>
      <c r="BF321" s="92"/>
      <c r="BG321" s="92"/>
      <c r="BH321" s="92"/>
      <c r="BI321" s="92"/>
      <c r="BJ321" s="92"/>
      <c r="BK321" s="92"/>
      <c r="BL321" s="92"/>
      <c r="BM321" s="92"/>
      <c r="BN321" s="92"/>
      <c r="BO321" s="92"/>
      <c r="BP321" s="92"/>
      <c r="BQ321" s="92"/>
      <c r="BR321" s="92"/>
      <c r="BS321" s="92"/>
      <c r="BT321" s="92"/>
      <c r="BU321" s="92"/>
      <c r="BV321" s="92"/>
      <c r="BW321" s="92"/>
    </row>
    <row r="322" spans="2:75" x14ac:dyDescent="0.2">
      <c r="B322" s="92"/>
      <c r="C322" s="92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  <c r="AM322" s="92"/>
      <c r="AN322" s="92"/>
      <c r="AO322" s="92"/>
      <c r="AP322" s="92"/>
      <c r="AQ322" s="92"/>
      <c r="AR322" s="92"/>
      <c r="AS322" s="92"/>
      <c r="AT322" s="92"/>
      <c r="AU322" s="92"/>
      <c r="AV322" s="92"/>
      <c r="AW322" s="92"/>
      <c r="AX322" s="92"/>
      <c r="AY322" s="92"/>
      <c r="AZ322" s="92"/>
      <c r="BA322" s="92"/>
      <c r="BB322" s="92"/>
      <c r="BC322" s="92"/>
      <c r="BD322" s="92"/>
      <c r="BE322" s="92"/>
      <c r="BF322" s="92"/>
      <c r="BG322" s="92"/>
      <c r="BH322" s="92"/>
      <c r="BI322" s="92"/>
      <c r="BJ322" s="92"/>
      <c r="BK322" s="92"/>
      <c r="BL322" s="92"/>
      <c r="BM322" s="92"/>
      <c r="BN322" s="92"/>
      <c r="BO322" s="92"/>
      <c r="BP322" s="92"/>
      <c r="BQ322" s="92"/>
      <c r="BR322" s="92"/>
      <c r="BS322" s="92"/>
      <c r="BT322" s="92"/>
      <c r="BU322" s="92"/>
      <c r="BV322" s="92"/>
      <c r="BW322" s="92"/>
    </row>
    <row r="323" spans="2:75" x14ac:dyDescent="0.2">
      <c r="B323" s="92"/>
      <c r="C323" s="92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  <c r="AM323" s="92"/>
      <c r="AN323" s="92"/>
      <c r="AO323" s="92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2"/>
      <c r="BC323" s="92"/>
      <c r="BD323" s="92"/>
      <c r="BE323" s="92"/>
      <c r="BF323" s="92"/>
      <c r="BG323" s="92"/>
      <c r="BH323" s="92"/>
      <c r="BI323" s="92"/>
      <c r="BJ323" s="92"/>
      <c r="BK323" s="92"/>
      <c r="BL323" s="92"/>
      <c r="BM323" s="92"/>
      <c r="BN323" s="92"/>
      <c r="BO323" s="92"/>
      <c r="BP323" s="92"/>
      <c r="BQ323" s="92"/>
      <c r="BR323" s="92"/>
      <c r="BS323" s="92"/>
      <c r="BT323" s="92"/>
      <c r="BU323" s="92"/>
      <c r="BV323" s="92"/>
      <c r="BW323" s="92"/>
    </row>
    <row r="324" spans="2:75" x14ac:dyDescent="0.2">
      <c r="B324" s="92"/>
      <c r="C324" s="92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  <c r="AM324" s="92"/>
      <c r="AN324" s="92"/>
      <c r="AO324" s="92"/>
      <c r="AP324" s="92"/>
      <c r="AQ324" s="92"/>
      <c r="AR324" s="92"/>
      <c r="AS324" s="92"/>
      <c r="AT324" s="92"/>
      <c r="AU324" s="92"/>
      <c r="AV324" s="92"/>
      <c r="AW324" s="92"/>
      <c r="AX324" s="92"/>
      <c r="AY324" s="92"/>
      <c r="AZ324" s="92"/>
      <c r="BA324" s="92"/>
      <c r="BB324" s="92"/>
      <c r="BC324" s="92"/>
      <c r="BD324" s="92"/>
      <c r="BE324" s="92"/>
      <c r="BF324" s="92"/>
      <c r="BG324" s="92"/>
      <c r="BH324" s="92"/>
      <c r="BI324" s="92"/>
      <c r="BJ324" s="92"/>
      <c r="BK324" s="92"/>
      <c r="BL324" s="92"/>
      <c r="BM324" s="92"/>
      <c r="BN324" s="92"/>
      <c r="BO324" s="92"/>
      <c r="BP324" s="92"/>
      <c r="BQ324" s="92"/>
      <c r="BR324" s="92"/>
      <c r="BS324" s="92"/>
      <c r="BT324" s="92"/>
      <c r="BU324" s="92"/>
      <c r="BV324" s="92"/>
      <c r="BW324" s="92"/>
    </row>
    <row r="325" spans="2:75" x14ac:dyDescent="0.2">
      <c r="B325" s="92"/>
      <c r="C325" s="92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  <c r="AM325" s="92"/>
      <c r="AN325" s="92"/>
      <c r="AO325" s="92"/>
      <c r="AP325" s="92"/>
      <c r="AQ325" s="92"/>
      <c r="AR325" s="92"/>
      <c r="AS325" s="92"/>
      <c r="AT325" s="92"/>
      <c r="AU325" s="92"/>
      <c r="AV325" s="92"/>
      <c r="AW325" s="92"/>
      <c r="AX325" s="92"/>
      <c r="AY325" s="92"/>
      <c r="AZ325" s="92"/>
      <c r="BA325" s="92"/>
      <c r="BB325" s="92"/>
      <c r="BC325" s="92"/>
      <c r="BD325" s="92"/>
      <c r="BE325" s="92"/>
      <c r="BF325" s="92"/>
      <c r="BG325" s="92"/>
      <c r="BH325" s="92"/>
      <c r="BI325" s="92"/>
      <c r="BJ325" s="92"/>
      <c r="BK325" s="92"/>
      <c r="BL325" s="92"/>
      <c r="BM325" s="92"/>
      <c r="BN325" s="92"/>
      <c r="BO325" s="92"/>
      <c r="BP325" s="92"/>
      <c r="BQ325" s="92"/>
      <c r="BR325" s="92"/>
      <c r="BS325" s="92"/>
      <c r="BT325" s="92"/>
      <c r="BU325" s="92"/>
      <c r="BV325" s="92"/>
      <c r="BW325" s="92"/>
    </row>
    <row r="326" spans="2:75" x14ac:dyDescent="0.2">
      <c r="B326" s="92"/>
      <c r="C326" s="92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  <c r="AM326" s="92"/>
      <c r="AN326" s="92"/>
      <c r="AO326" s="92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2"/>
      <c r="BC326" s="92"/>
      <c r="BD326" s="92"/>
      <c r="BE326" s="92"/>
      <c r="BF326" s="92"/>
      <c r="BG326" s="92"/>
      <c r="BH326" s="92"/>
      <c r="BI326" s="92"/>
      <c r="BJ326" s="92"/>
      <c r="BK326" s="92"/>
      <c r="BL326" s="92"/>
      <c r="BM326" s="92"/>
      <c r="BN326" s="92"/>
      <c r="BO326" s="92"/>
      <c r="BP326" s="92"/>
      <c r="BQ326" s="92"/>
      <c r="BR326" s="92"/>
      <c r="BS326" s="92"/>
      <c r="BT326" s="92"/>
      <c r="BU326" s="92"/>
      <c r="BV326" s="92"/>
      <c r="BW326" s="92"/>
    </row>
    <row r="327" spans="2:75" x14ac:dyDescent="0.2">
      <c r="B327" s="92"/>
      <c r="C327" s="92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  <c r="AM327" s="92"/>
      <c r="AN327" s="92"/>
      <c r="AO327" s="92"/>
      <c r="AP327" s="92"/>
      <c r="AQ327" s="92"/>
      <c r="AR327" s="92"/>
      <c r="AS327" s="92"/>
      <c r="AT327" s="92"/>
      <c r="AU327" s="92"/>
      <c r="AV327" s="92"/>
      <c r="AW327" s="92"/>
      <c r="AX327" s="92"/>
      <c r="AY327" s="92"/>
      <c r="AZ327" s="92"/>
      <c r="BA327" s="92"/>
      <c r="BB327" s="92"/>
      <c r="BC327" s="92"/>
      <c r="BD327" s="92"/>
      <c r="BE327" s="92"/>
      <c r="BF327" s="92"/>
      <c r="BG327" s="92"/>
      <c r="BH327" s="92"/>
      <c r="BI327" s="92"/>
      <c r="BJ327" s="92"/>
      <c r="BK327" s="92"/>
      <c r="BL327" s="92"/>
      <c r="BM327" s="92"/>
      <c r="BN327" s="92"/>
      <c r="BO327" s="92"/>
      <c r="BP327" s="92"/>
      <c r="BQ327" s="92"/>
      <c r="BR327" s="92"/>
      <c r="BS327" s="92"/>
      <c r="BT327" s="92"/>
      <c r="BU327" s="92"/>
      <c r="BV327" s="92"/>
      <c r="BW327" s="92"/>
    </row>
    <row r="328" spans="2:75" x14ac:dyDescent="0.2">
      <c r="B328" s="92"/>
      <c r="C328" s="92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  <c r="AM328" s="92"/>
      <c r="AN328" s="92"/>
      <c r="AO328" s="92"/>
      <c r="AP328" s="92"/>
      <c r="AQ328" s="92"/>
      <c r="AR328" s="92"/>
      <c r="AS328" s="92"/>
      <c r="AT328" s="92"/>
      <c r="AU328" s="92"/>
      <c r="AV328" s="92"/>
      <c r="AW328" s="92"/>
      <c r="AX328" s="92"/>
      <c r="AY328" s="92"/>
      <c r="AZ328" s="92"/>
      <c r="BA328" s="92"/>
      <c r="BB328" s="92"/>
      <c r="BC328" s="92"/>
      <c r="BD328" s="92"/>
      <c r="BE328" s="92"/>
      <c r="BF328" s="92"/>
      <c r="BG328" s="92"/>
      <c r="BH328" s="92"/>
      <c r="BI328" s="92"/>
      <c r="BJ328" s="92"/>
      <c r="BK328" s="92"/>
      <c r="BL328" s="92"/>
      <c r="BM328" s="92"/>
      <c r="BN328" s="92"/>
      <c r="BO328" s="92"/>
      <c r="BP328" s="92"/>
      <c r="BQ328" s="92"/>
      <c r="BR328" s="92"/>
      <c r="BS328" s="92"/>
      <c r="BT328" s="92"/>
      <c r="BU328" s="92"/>
      <c r="BV328" s="92"/>
      <c r="BW328" s="92"/>
    </row>
    <row r="329" spans="2:75" x14ac:dyDescent="0.2">
      <c r="B329" s="92"/>
      <c r="C329" s="92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  <c r="AM329" s="92"/>
      <c r="AN329" s="92"/>
      <c r="AO329" s="92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2"/>
      <c r="BC329" s="92"/>
      <c r="BD329" s="92"/>
      <c r="BE329" s="92"/>
      <c r="BF329" s="92"/>
      <c r="BG329" s="92"/>
      <c r="BH329" s="92"/>
      <c r="BI329" s="92"/>
      <c r="BJ329" s="92"/>
      <c r="BK329" s="92"/>
      <c r="BL329" s="92"/>
      <c r="BM329" s="92"/>
      <c r="BN329" s="92"/>
      <c r="BO329" s="92"/>
      <c r="BP329" s="92"/>
      <c r="BQ329" s="92"/>
      <c r="BR329" s="92"/>
      <c r="BS329" s="92"/>
      <c r="BT329" s="92"/>
      <c r="BU329" s="92"/>
      <c r="BV329" s="92"/>
      <c r="BW329" s="92"/>
    </row>
    <row r="330" spans="2:75" x14ac:dyDescent="0.2">
      <c r="B330" s="92"/>
      <c r="C330" s="92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  <c r="AM330" s="92"/>
      <c r="AN330" s="92"/>
      <c r="AO330" s="92"/>
      <c r="AP330" s="92"/>
      <c r="AQ330" s="92"/>
      <c r="AR330" s="92"/>
      <c r="AS330" s="92"/>
      <c r="AT330" s="92"/>
      <c r="AU330" s="92"/>
      <c r="AV330" s="92"/>
      <c r="AW330" s="92"/>
      <c r="AX330" s="92"/>
      <c r="AY330" s="92"/>
      <c r="AZ330" s="92"/>
      <c r="BA330" s="92"/>
      <c r="BB330" s="92"/>
      <c r="BC330" s="92"/>
      <c r="BD330" s="92"/>
      <c r="BE330" s="92"/>
      <c r="BF330" s="92"/>
      <c r="BG330" s="92"/>
      <c r="BH330" s="92"/>
      <c r="BI330" s="92"/>
      <c r="BJ330" s="92"/>
      <c r="BK330" s="92"/>
      <c r="BL330" s="92"/>
      <c r="BM330" s="92"/>
      <c r="BN330" s="92"/>
      <c r="BO330" s="92"/>
      <c r="BP330" s="92"/>
      <c r="BQ330" s="92"/>
      <c r="BR330" s="92"/>
      <c r="BS330" s="92"/>
      <c r="BT330" s="92"/>
      <c r="BU330" s="92"/>
      <c r="BV330" s="92"/>
      <c r="BW330" s="92"/>
    </row>
    <row r="331" spans="2:75" x14ac:dyDescent="0.2">
      <c r="B331" s="92"/>
      <c r="C331" s="92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  <c r="AM331" s="92"/>
      <c r="AN331" s="92"/>
      <c r="AO331" s="92"/>
      <c r="AP331" s="92"/>
      <c r="AQ331" s="92"/>
      <c r="AR331" s="92"/>
      <c r="AS331" s="92"/>
      <c r="AT331" s="92"/>
      <c r="AU331" s="92"/>
      <c r="AV331" s="92"/>
      <c r="AW331" s="92"/>
      <c r="AX331" s="92"/>
      <c r="AY331" s="92"/>
      <c r="AZ331" s="92"/>
      <c r="BA331" s="92"/>
      <c r="BB331" s="92"/>
      <c r="BC331" s="92"/>
      <c r="BD331" s="92"/>
      <c r="BE331" s="92"/>
      <c r="BF331" s="92"/>
      <c r="BG331" s="92"/>
      <c r="BH331" s="92"/>
      <c r="BI331" s="92"/>
      <c r="BJ331" s="92"/>
      <c r="BK331" s="92"/>
      <c r="BL331" s="92"/>
      <c r="BM331" s="92"/>
      <c r="BN331" s="92"/>
      <c r="BO331" s="92"/>
      <c r="BP331" s="92"/>
      <c r="BQ331" s="92"/>
      <c r="BR331" s="92"/>
      <c r="BS331" s="92"/>
      <c r="BT331" s="92"/>
      <c r="BU331" s="92"/>
      <c r="BV331" s="92"/>
      <c r="BW331" s="92"/>
    </row>
    <row r="332" spans="2:75" x14ac:dyDescent="0.2">
      <c r="B332" s="92"/>
      <c r="C332" s="92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  <c r="AM332" s="92"/>
      <c r="AN332" s="92"/>
      <c r="AO332" s="92"/>
      <c r="AP332" s="92"/>
      <c r="AQ332" s="92"/>
      <c r="AR332" s="92"/>
      <c r="AS332" s="92"/>
      <c r="AT332" s="92"/>
      <c r="AU332" s="92"/>
      <c r="AV332" s="92"/>
      <c r="AW332" s="92"/>
      <c r="AX332" s="92"/>
      <c r="AY332" s="92"/>
      <c r="AZ332" s="92"/>
      <c r="BA332" s="92"/>
      <c r="BB332" s="92"/>
      <c r="BC332" s="92"/>
      <c r="BD332" s="92"/>
      <c r="BE332" s="92"/>
      <c r="BF332" s="92"/>
      <c r="BG332" s="92"/>
      <c r="BH332" s="92"/>
      <c r="BI332" s="92"/>
      <c r="BJ332" s="92"/>
      <c r="BK332" s="92"/>
      <c r="BL332" s="92"/>
      <c r="BM332" s="92"/>
      <c r="BN332" s="92"/>
      <c r="BO332" s="92"/>
      <c r="BP332" s="92"/>
      <c r="BQ332" s="92"/>
      <c r="BR332" s="92"/>
      <c r="BS332" s="92"/>
      <c r="BT332" s="92"/>
      <c r="BU332" s="92"/>
      <c r="BV332" s="92"/>
      <c r="BW332" s="92"/>
    </row>
    <row r="333" spans="2:75" x14ac:dyDescent="0.2">
      <c r="B333" s="92"/>
      <c r="C333" s="92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  <c r="AM333" s="92"/>
      <c r="AN333" s="92"/>
      <c r="AO333" s="92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2"/>
      <c r="BC333" s="92"/>
      <c r="BD333" s="92"/>
      <c r="BE333" s="92"/>
      <c r="BF333" s="92"/>
      <c r="BG333" s="92"/>
      <c r="BH333" s="92"/>
      <c r="BI333" s="92"/>
      <c r="BJ333" s="92"/>
      <c r="BK333" s="92"/>
      <c r="BL333" s="92"/>
      <c r="BM333" s="92"/>
      <c r="BN333" s="92"/>
      <c r="BO333" s="92"/>
      <c r="BP333" s="92"/>
      <c r="BQ333" s="92"/>
      <c r="BR333" s="92"/>
      <c r="BS333" s="92"/>
      <c r="BT333" s="92"/>
      <c r="BU333" s="92"/>
      <c r="BV333" s="92"/>
      <c r="BW333" s="92"/>
    </row>
    <row r="334" spans="2:75" x14ac:dyDescent="0.2">
      <c r="B334" s="92"/>
      <c r="C334" s="92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  <c r="AM334" s="92"/>
      <c r="AN334" s="92"/>
      <c r="AO334" s="92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2"/>
      <c r="BC334" s="92"/>
      <c r="BD334" s="92"/>
      <c r="BE334" s="92"/>
      <c r="BF334" s="92"/>
      <c r="BG334" s="92"/>
      <c r="BH334" s="92"/>
      <c r="BI334" s="92"/>
      <c r="BJ334" s="92"/>
      <c r="BK334" s="92"/>
      <c r="BL334" s="92"/>
      <c r="BM334" s="92"/>
      <c r="BN334" s="92"/>
      <c r="BO334" s="92"/>
      <c r="BP334" s="92"/>
      <c r="BQ334" s="92"/>
      <c r="BR334" s="92"/>
      <c r="BS334" s="92"/>
      <c r="BT334" s="92"/>
      <c r="BU334" s="92"/>
      <c r="BV334" s="92"/>
      <c r="BW334" s="92"/>
    </row>
    <row r="335" spans="2:75" x14ac:dyDescent="0.2">
      <c r="B335" s="92"/>
      <c r="C335" s="92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  <c r="AM335" s="92"/>
      <c r="AN335" s="92"/>
      <c r="AO335" s="92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2"/>
      <c r="BC335" s="92"/>
      <c r="BD335" s="92"/>
      <c r="BE335" s="92"/>
      <c r="BF335" s="92"/>
      <c r="BG335" s="92"/>
      <c r="BH335" s="92"/>
      <c r="BI335" s="92"/>
      <c r="BJ335" s="92"/>
      <c r="BK335" s="92"/>
      <c r="BL335" s="92"/>
      <c r="BM335" s="92"/>
      <c r="BN335" s="92"/>
      <c r="BO335" s="92"/>
      <c r="BP335" s="92"/>
      <c r="BQ335" s="92"/>
      <c r="BR335" s="92"/>
      <c r="BS335" s="92"/>
      <c r="BT335" s="92"/>
      <c r="BU335" s="92"/>
      <c r="BV335" s="92"/>
      <c r="BW335" s="92"/>
    </row>
    <row r="336" spans="2:75" x14ac:dyDescent="0.2">
      <c r="B336" s="92"/>
      <c r="C336" s="92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  <c r="AM336" s="92"/>
      <c r="AN336" s="92"/>
      <c r="AO336" s="92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2"/>
      <c r="BC336" s="92"/>
      <c r="BD336" s="92"/>
      <c r="BE336" s="92"/>
      <c r="BF336" s="92"/>
      <c r="BG336" s="92"/>
      <c r="BH336" s="92"/>
      <c r="BI336" s="92"/>
      <c r="BJ336" s="92"/>
      <c r="BK336" s="92"/>
      <c r="BL336" s="92"/>
      <c r="BM336" s="92"/>
      <c r="BN336" s="92"/>
      <c r="BO336" s="92"/>
      <c r="BP336" s="92"/>
      <c r="BQ336" s="92"/>
      <c r="BR336" s="92"/>
      <c r="BS336" s="92"/>
      <c r="BT336" s="92"/>
      <c r="BU336" s="92"/>
      <c r="BV336" s="92"/>
      <c r="BW336" s="92"/>
    </row>
    <row r="337" spans="2:75" x14ac:dyDescent="0.2">
      <c r="B337" s="92"/>
      <c r="C337" s="92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  <c r="AM337" s="92"/>
      <c r="AN337" s="92"/>
      <c r="AO337" s="92"/>
      <c r="AP337" s="92"/>
      <c r="AQ337" s="92"/>
      <c r="AR337" s="92"/>
      <c r="AS337" s="92"/>
      <c r="AT337" s="92"/>
      <c r="AU337" s="92"/>
      <c r="AV337" s="92"/>
      <c r="AW337" s="92"/>
      <c r="AX337" s="92"/>
      <c r="AY337" s="92"/>
      <c r="AZ337" s="92"/>
      <c r="BA337" s="92"/>
      <c r="BB337" s="92"/>
      <c r="BC337" s="92"/>
      <c r="BD337" s="92"/>
      <c r="BE337" s="92"/>
      <c r="BF337" s="92"/>
      <c r="BG337" s="92"/>
      <c r="BH337" s="92"/>
      <c r="BI337" s="92"/>
      <c r="BJ337" s="92"/>
      <c r="BK337" s="92"/>
      <c r="BL337" s="92"/>
      <c r="BM337" s="92"/>
      <c r="BN337" s="92"/>
      <c r="BO337" s="92"/>
      <c r="BP337" s="92"/>
      <c r="BQ337" s="92"/>
      <c r="BR337" s="92"/>
      <c r="BS337" s="92"/>
      <c r="BT337" s="92"/>
      <c r="BU337" s="92"/>
      <c r="BV337" s="92"/>
      <c r="BW337" s="92"/>
    </row>
    <row r="338" spans="2:75" x14ac:dyDescent="0.2">
      <c r="B338" s="92"/>
      <c r="C338" s="92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  <c r="AM338" s="92"/>
      <c r="AN338" s="92"/>
      <c r="AO338" s="92"/>
      <c r="AP338" s="92"/>
      <c r="AQ338" s="92"/>
      <c r="AR338" s="92"/>
      <c r="AS338" s="92"/>
      <c r="AT338" s="92"/>
      <c r="AU338" s="92"/>
      <c r="AV338" s="92"/>
      <c r="AW338" s="92"/>
      <c r="AX338" s="92"/>
      <c r="AY338" s="92"/>
      <c r="AZ338" s="92"/>
      <c r="BA338" s="92"/>
      <c r="BB338" s="92"/>
      <c r="BC338" s="92"/>
      <c r="BD338" s="92"/>
      <c r="BE338" s="92"/>
      <c r="BF338" s="92"/>
      <c r="BG338" s="92"/>
      <c r="BH338" s="92"/>
      <c r="BI338" s="92"/>
      <c r="BJ338" s="92"/>
      <c r="BK338" s="92"/>
      <c r="BL338" s="92"/>
      <c r="BM338" s="92"/>
      <c r="BN338" s="92"/>
      <c r="BO338" s="92"/>
      <c r="BP338" s="92"/>
      <c r="BQ338" s="92"/>
      <c r="BR338" s="92"/>
      <c r="BS338" s="92"/>
      <c r="BT338" s="92"/>
      <c r="BU338" s="92"/>
      <c r="BV338" s="92"/>
      <c r="BW338" s="92"/>
    </row>
    <row r="339" spans="2:75" x14ac:dyDescent="0.2">
      <c r="B339" s="92"/>
      <c r="C339" s="92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  <c r="AM339" s="92"/>
      <c r="AN339" s="92"/>
      <c r="AO339" s="92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2"/>
      <c r="BC339" s="92"/>
      <c r="BD339" s="92"/>
      <c r="BE339" s="92"/>
      <c r="BF339" s="92"/>
      <c r="BG339" s="92"/>
      <c r="BH339" s="92"/>
      <c r="BI339" s="92"/>
      <c r="BJ339" s="92"/>
      <c r="BK339" s="92"/>
      <c r="BL339" s="92"/>
      <c r="BM339" s="92"/>
      <c r="BN339" s="92"/>
      <c r="BO339" s="92"/>
      <c r="BP339" s="92"/>
      <c r="BQ339" s="92"/>
      <c r="BR339" s="92"/>
      <c r="BS339" s="92"/>
      <c r="BT339" s="92"/>
      <c r="BU339" s="92"/>
      <c r="BV339" s="92"/>
      <c r="BW339" s="92"/>
    </row>
    <row r="340" spans="2:75" x14ac:dyDescent="0.2">
      <c r="B340" s="92"/>
      <c r="C340" s="92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  <c r="AM340" s="92"/>
      <c r="AN340" s="92"/>
      <c r="AO340" s="92"/>
      <c r="AP340" s="92"/>
      <c r="AQ340" s="92"/>
      <c r="AR340" s="92"/>
      <c r="AS340" s="92"/>
      <c r="AT340" s="92"/>
      <c r="AU340" s="92"/>
      <c r="AV340" s="92"/>
      <c r="AW340" s="92"/>
      <c r="AX340" s="92"/>
      <c r="AY340" s="92"/>
      <c r="AZ340" s="92"/>
      <c r="BA340" s="92"/>
      <c r="BB340" s="92"/>
      <c r="BC340" s="92"/>
      <c r="BD340" s="92"/>
      <c r="BE340" s="92"/>
      <c r="BF340" s="92"/>
      <c r="BG340" s="92"/>
      <c r="BH340" s="92"/>
      <c r="BI340" s="92"/>
      <c r="BJ340" s="92"/>
      <c r="BK340" s="92"/>
      <c r="BL340" s="92"/>
      <c r="BM340" s="92"/>
      <c r="BN340" s="92"/>
      <c r="BO340" s="92"/>
      <c r="BP340" s="92"/>
      <c r="BQ340" s="92"/>
      <c r="BR340" s="92"/>
      <c r="BS340" s="92"/>
      <c r="BT340" s="92"/>
      <c r="BU340" s="92"/>
      <c r="BV340" s="92"/>
      <c r="BW340" s="92"/>
    </row>
    <row r="341" spans="2:75" x14ac:dyDescent="0.2">
      <c r="B341" s="92"/>
      <c r="C341" s="92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  <c r="AM341" s="92"/>
      <c r="AN341" s="92"/>
      <c r="AO341" s="92"/>
      <c r="AP341" s="92"/>
      <c r="AQ341" s="92"/>
      <c r="AR341" s="92"/>
      <c r="AS341" s="92"/>
      <c r="AT341" s="92"/>
      <c r="AU341" s="92"/>
      <c r="AV341" s="92"/>
      <c r="AW341" s="92"/>
      <c r="AX341" s="92"/>
      <c r="AY341" s="92"/>
      <c r="AZ341" s="92"/>
      <c r="BA341" s="92"/>
      <c r="BB341" s="92"/>
      <c r="BC341" s="92"/>
      <c r="BD341" s="92"/>
      <c r="BE341" s="92"/>
      <c r="BF341" s="92"/>
      <c r="BG341" s="92"/>
      <c r="BH341" s="92"/>
      <c r="BI341" s="92"/>
      <c r="BJ341" s="92"/>
      <c r="BK341" s="92"/>
      <c r="BL341" s="92"/>
      <c r="BM341" s="92"/>
      <c r="BN341" s="92"/>
      <c r="BO341" s="92"/>
      <c r="BP341" s="92"/>
      <c r="BQ341" s="92"/>
      <c r="BR341" s="92"/>
      <c r="BS341" s="92"/>
      <c r="BT341" s="92"/>
      <c r="BU341" s="92"/>
      <c r="BV341" s="92"/>
      <c r="BW341" s="92"/>
    </row>
    <row r="342" spans="2:75" x14ac:dyDescent="0.2">
      <c r="B342" s="92"/>
      <c r="C342" s="92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  <c r="AM342" s="92"/>
      <c r="AN342" s="92"/>
      <c r="AO342" s="92"/>
      <c r="AP342" s="92"/>
      <c r="AQ342" s="92"/>
      <c r="AR342" s="92"/>
      <c r="AS342" s="92"/>
      <c r="AT342" s="92"/>
      <c r="AU342" s="92"/>
      <c r="AV342" s="92"/>
      <c r="AW342" s="92"/>
      <c r="AX342" s="92"/>
      <c r="AY342" s="92"/>
      <c r="AZ342" s="92"/>
      <c r="BA342" s="92"/>
      <c r="BB342" s="92"/>
      <c r="BC342" s="92"/>
      <c r="BD342" s="92"/>
      <c r="BE342" s="92"/>
      <c r="BF342" s="92"/>
      <c r="BG342" s="92"/>
      <c r="BH342" s="92"/>
      <c r="BI342" s="92"/>
      <c r="BJ342" s="92"/>
      <c r="BK342" s="92"/>
      <c r="BL342" s="92"/>
      <c r="BM342" s="92"/>
      <c r="BN342" s="92"/>
      <c r="BO342" s="92"/>
      <c r="BP342" s="92"/>
      <c r="BQ342" s="92"/>
      <c r="BR342" s="92"/>
      <c r="BS342" s="92"/>
      <c r="BT342" s="92"/>
      <c r="BU342" s="92"/>
      <c r="BV342" s="92"/>
      <c r="BW342" s="92"/>
    </row>
    <row r="343" spans="2:75" x14ac:dyDescent="0.2">
      <c r="B343" s="92"/>
      <c r="C343" s="92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  <c r="AM343" s="92"/>
      <c r="AN343" s="92"/>
      <c r="AO343" s="92"/>
      <c r="AP343" s="92"/>
      <c r="AQ343" s="92"/>
      <c r="AR343" s="92"/>
      <c r="AS343" s="92"/>
      <c r="AT343" s="92"/>
      <c r="AU343" s="92"/>
      <c r="AV343" s="92"/>
      <c r="AW343" s="92"/>
      <c r="AX343" s="92"/>
      <c r="AY343" s="92"/>
      <c r="AZ343" s="92"/>
      <c r="BA343" s="92"/>
      <c r="BB343" s="92"/>
      <c r="BC343" s="92"/>
      <c r="BD343" s="92"/>
      <c r="BE343" s="92"/>
      <c r="BF343" s="92"/>
      <c r="BG343" s="92"/>
      <c r="BH343" s="92"/>
      <c r="BI343" s="92"/>
      <c r="BJ343" s="92"/>
      <c r="BK343" s="92"/>
      <c r="BL343" s="92"/>
      <c r="BM343" s="92"/>
      <c r="BN343" s="92"/>
      <c r="BO343" s="92"/>
      <c r="BP343" s="92"/>
      <c r="BQ343" s="92"/>
      <c r="BR343" s="92"/>
      <c r="BS343" s="92"/>
      <c r="BT343" s="92"/>
      <c r="BU343" s="92"/>
      <c r="BV343" s="92"/>
      <c r="BW343" s="92"/>
    </row>
    <row r="344" spans="2:75" x14ac:dyDescent="0.2">
      <c r="B344" s="92"/>
      <c r="C344" s="92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  <c r="AM344" s="92"/>
      <c r="AN344" s="92"/>
      <c r="AO344" s="92"/>
      <c r="AP344" s="92"/>
      <c r="AQ344" s="92"/>
      <c r="AR344" s="92"/>
      <c r="AS344" s="92"/>
      <c r="AT344" s="92"/>
      <c r="AU344" s="92"/>
      <c r="AV344" s="92"/>
      <c r="AW344" s="92"/>
      <c r="AX344" s="92"/>
      <c r="AY344" s="92"/>
      <c r="AZ344" s="92"/>
      <c r="BA344" s="92"/>
      <c r="BB344" s="92"/>
      <c r="BC344" s="92"/>
      <c r="BD344" s="92"/>
      <c r="BE344" s="92"/>
      <c r="BF344" s="92"/>
      <c r="BG344" s="92"/>
      <c r="BH344" s="92"/>
      <c r="BI344" s="92"/>
      <c r="BJ344" s="92"/>
      <c r="BK344" s="92"/>
      <c r="BL344" s="92"/>
      <c r="BM344" s="92"/>
      <c r="BN344" s="92"/>
      <c r="BO344" s="92"/>
      <c r="BP344" s="92"/>
      <c r="BQ344" s="92"/>
      <c r="BR344" s="92"/>
      <c r="BS344" s="92"/>
      <c r="BT344" s="92"/>
      <c r="BU344" s="92"/>
      <c r="BV344" s="92"/>
      <c r="BW344" s="92"/>
    </row>
    <row r="345" spans="2:75" x14ac:dyDescent="0.2">
      <c r="B345" s="92"/>
      <c r="C345" s="92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  <c r="AM345" s="92"/>
      <c r="AN345" s="92"/>
      <c r="AO345" s="92"/>
      <c r="AP345" s="92"/>
      <c r="AQ345" s="92"/>
      <c r="AR345" s="92"/>
      <c r="AS345" s="92"/>
      <c r="AT345" s="92"/>
      <c r="AU345" s="92"/>
      <c r="AV345" s="92"/>
      <c r="AW345" s="92"/>
      <c r="AX345" s="92"/>
      <c r="AY345" s="92"/>
      <c r="AZ345" s="92"/>
      <c r="BA345" s="92"/>
      <c r="BB345" s="92"/>
      <c r="BC345" s="92"/>
      <c r="BD345" s="92"/>
      <c r="BE345" s="92"/>
      <c r="BF345" s="92"/>
      <c r="BG345" s="92"/>
      <c r="BH345" s="92"/>
      <c r="BI345" s="92"/>
      <c r="BJ345" s="92"/>
      <c r="BK345" s="92"/>
      <c r="BL345" s="92"/>
      <c r="BM345" s="92"/>
      <c r="BN345" s="92"/>
      <c r="BO345" s="92"/>
      <c r="BP345" s="92"/>
      <c r="BQ345" s="92"/>
      <c r="BR345" s="92"/>
      <c r="BS345" s="92"/>
      <c r="BT345" s="92"/>
      <c r="BU345" s="92"/>
      <c r="BV345" s="92"/>
      <c r="BW345" s="92"/>
    </row>
    <row r="346" spans="2:75" x14ac:dyDescent="0.2">
      <c r="B346" s="92"/>
      <c r="C346" s="92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  <c r="AM346" s="92"/>
      <c r="AN346" s="92"/>
      <c r="AO346" s="92"/>
      <c r="AP346" s="92"/>
      <c r="AQ346" s="92"/>
      <c r="AR346" s="92"/>
      <c r="AS346" s="92"/>
      <c r="AT346" s="92"/>
      <c r="AU346" s="92"/>
      <c r="AV346" s="92"/>
      <c r="AW346" s="92"/>
      <c r="AX346" s="92"/>
      <c r="AY346" s="92"/>
      <c r="AZ346" s="92"/>
      <c r="BA346" s="92"/>
      <c r="BB346" s="92"/>
      <c r="BC346" s="92"/>
      <c r="BD346" s="92"/>
      <c r="BE346" s="92"/>
      <c r="BF346" s="92"/>
      <c r="BG346" s="92"/>
      <c r="BH346" s="92"/>
      <c r="BI346" s="92"/>
      <c r="BJ346" s="92"/>
      <c r="BK346" s="92"/>
      <c r="BL346" s="92"/>
      <c r="BM346" s="92"/>
      <c r="BN346" s="92"/>
      <c r="BO346" s="92"/>
      <c r="BP346" s="92"/>
      <c r="BQ346" s="92"/>
      <c r="BR346" s="92"/>
      <c r="BS346" s="92"/>
      <c r="BT346" s="92"/>
      <c r="BU346" s="92"/>
      <c r="BV346" s="92"/>
      <c r="BW346" s="92"/>
    </row>
    <row r="347" spans="2:75" x14ac:dyDescent="0.2">
      <c r="B347" s="92"/>
      <c r="C347" s="92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  <c r="AM347" s="92"/>
      <c r="AN347" s="92"/>
      <c r="AO347" s="92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2"/>
      <c r="BC347" s="92"/>
      <c r="BD347" s="92"/>
      <c r="BE347" s="92"/>
      <c r="BF347" s="92"/>
      <c r="BG347" s="92"/>
      <c r="BH347" s="92"/>
      <c r="BI347" s="92"/>
      <c r="BJ347" s="92"/>
      <c r="BK347" s="92"/>
      <c r="BL347" s="92"/>
      <c r="BM347" s="92"/>
      <c r="BN347" s="92"/>
      <c r="BO347" s="92"/>
      <c r="BP347" s="92"/>
      <c r="BQ347" s="92"/>
      <c r="BR347" s="92"/>
      <c r="BS347" s="92"/>
      <c r="BT347" s="92"/>
      <c r="BU347" s="92"/>
      <c r="BV347" s="92"/>
      <c r="BW347" s="92"/>
    </row>
    <row r="348" spans="2:75" x14ac:dyDescent="0.2">
      <c r="B348" s="92"/>
      <c r="C348" s="92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  <c r="AM348" s="92"/>
      <c r="AN348" s="92"/>
      <c r="AO348" s="92"/>
      <c r="AP348" s="92"/>
      <c r="AQ348" s="92"/>
      <c r="AR348" s="92"/>
      <c r="AS348" s="92"/>
      <c r="AT348" s="92"/>
      <c r="AU348" s="92"/>
      <c r="AV348" s="92"/>
      <c r="AW348" s="92"/>
      <c r="AX348" s="92"/>
      <c r="AY348" s="92"/>
      <c r="AZ348" s="92"/>
      <c r="BA348" s="92"/>
      <c r="BB348" s="92"/>
      <c r="BC348" s="92"/>
      <c r="BD348" s="92"/>
      <c r="BE348" s="92"/>
      <c r="BF348" s="92"/>
      <c r="BG348" s="92"/>
      <c r="BH348" s="92"/>
      <c r="BI348" s="92"/>
      <c r="BJ348" s="92"/>
      <c r="BK348" s="92"/>
      <c r="BL348" s="92"/>
      <c r="BM348" s="92"/>
      <c r="BN348" s="92"/>
      <c r="BO348" s="92"/>
      <c r="BP348" s="92"/>
      <c r="BQ348" s="92"/>
      <c r="BR348" s="92"/>
      <c r="BS348" s="92"/>
      <c r="BT348" s="92"/>
      <c r="BU348" s="92"/>
      <c r="BV348" s="92"/>
      <c r="BW348" s="92"/>
    </row>
    <row r="349" spans="2:75" x14ac:dyDescent="0.2">
      <c r="B349" s="92"/>
      <c r="C349" s="92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  <c r="AM349" s="92"/>
      <c r="AN349" s="92"/>
      <c r="AO349" s="92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2"/>
      <c r="BC349" s="92"/>
      <c r="BD349" s="92"/>
      <c r="BE349" s="92"/>
      <c r="BF349" s="92"/>
      <c r="BG349" s="92"/>
      <c r="BH349" s="92"/>
      <c r="BI349" s="92"/>
      <c r="BJ349" s="92"/>
      <c r="BK349" s="92"/>
      <c r="BL349" s="92"/>
      <c r="BM349" s="92"/>
      <c r="BN349" s="92"/>
      <c r="BO349" s="92"/>
      <c r="BP349" s="92"/>
      <c r="BQ349" s="92"/>
      <c r="BR349" s="92"/>
      <c r="BS349" s="92"/>
      <c r="BT349" s="92"/>
      <c r="BU349" s="92"/>
      <c r="BV349" s="92"/>
      <c r="BW349" s="92"/>
    </row>
    <row r="350" spans="2:75" x14ac:dyDescent="0.2">
      <c r="B350" s="92"/>
      <c r="C350" s="92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  <c r="AM350" s="92"/>
      <c r="AN350" s="92"/>
      <c r="AO350" s="92"/>
      <c r="AP350" s="92"/>
      <c r="AQ350" s="92"/>
      <c r="AR350" s="92"/>
      <c r="AS350" s="92"/>
      <c r="AT350" s="92"/>
      <c r="AU350" s="92"/>
      <c r="AV350" s="92"/>
      <c r="AW350" s="92"/>
      <c r="AX350" s="92"/>
      <c r="AY350" s="92"/>
      <c r="AZ350" s="92"/>
      <c r="BA350" s="92"/>
      <c r="BB350" s="92"/>
      <c r="BC350" s="92"/>
      <c r="BD350" s="92"/>
      <c r="BE350" s="92"/>
      <c r="BF350" s="92"/>
      <c r="BG350" s="92"/>
      <c r="BH350" s="92"/>
      <c r="BI350" s="92"/>
      <c r="BJ350" s="92"/>
      <c r="BK350" s="92"/>
      <c r="BL350" s="92"/>
      <c r="BM350" s="92"/>
      <c r="BN350" s="92"/>
      <c r="BO350" s="92"/>
      <c r="BP350" s="92"/>
      <c r="BQ350" s="92"/>
      <c r="BR350" s="92"/>
      <c r="BS350" s="92"/>
      <c r="BT350" s="92"/>
      <c r="BU350" s="92"/>
      <c r="BV350" s="92"/>
      <c r="BW350" s="92"/>
    </row>
    <row r="351" spans="2:75" x14ac:dyDescent="0.2">
      <c r="B351" s="92"/>
      <c r="C351" s="92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  <c r="AM351" s="92"/>
      <c r="AN351" s="92"/>
      <c r="AO351" s="92"/>
      <c r="AP351" s="92"/>
      <c r="AQ351" s="92"/>
      <c r="AR351" s="92"/>
      <c r="AS351" s="92"/>
      <c r="AT351" s="92"/>
      <c r="AU351" s="92"/>
      <c r="AV351" s="92"/>
      <c r="AW351" s="92"/>
      <c r="AX351" s="92"/>
      <c r="AY351" s="92"/>
      <c r="AZ351" s="92"/>
      <c r="BA351" s="92"/>
      <c r="BB351" s="92"/>
      <c r="BC351" s="92"/>
      <c r="BD351" s="92"/>
      <c r="BE351" s="92"/>
      <c r="BF351" s="92"/>
      <c r="BG351" s="92"/>
      <c r="BH351" s="92"/>
      <c r="BI351" s="92"/>
      <c r="BJ351" s="92"/>
      <c r="BK351" s="92"/>
      <c r="BL351" s="92"/>
      <c r="BM351" s="92"/>
      <c r="BN351" s="92"/>
      <c r="BO351" s="92"/>
      <c r="BP351" s="92"/>
      <c r="BQ351" s="92"/>
      <c r="BR351" s="92"/>
      <c r="BS351" s="92"/>
      <c r="BT351" s="92"/>
      <c r="BU351" s="92"/>
      <c r="BV351" s="92"/>
      <c r="BW351" s="92"/>
    </row>
    <row r="352" spans="2:75" x14ac:dyDescent="0.2">
      <c r="B352" s="92"/>
      <c r="C352" s="92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  <c r="AM352" s="92"/>
      <c r="AN352" s="92"/>
      <c r="AO352" s="92"/>
      <c r="AP352" s="92"/>
      <c r="AQ352" s="92"/>
      <c r="AR352" s="92"/>
      <c r="AS352" s="92"/>
      <c r="AT352" s="92"/>
      <c r="AU352" s="92"/>
      <c r="AV352" s="92"/>
      <c r="AW352" s="92"/>
      <c r="AX352" s="92"/>
      <c r="AY352" s="92"/>
      <c r="AZ352" s="92"/>
      <c r="BA352" s="92"/>
      <c r="BB352" s="92"/>
      <c r="BC352" s="92"/>
      <c r="BD352" s="92"/>
      <c r="BE352" s="92"/>
      <c r="BF352" s="92"/>
      <c r="BG352" s="92"/>
      <c r="BH352" s="92"/>
      <c r="BI352" s="92"/>
      <c r="BJ352" s="92"/>
      <c r="BK352" s="92"/>
      <c r="BL352" s="92"/>
      <c r="BM352" s="92"/>
      <c r="BN352" s="92"/>
      <c r="BO352" s="92"/>
      <c r="BP352" s="92"/>
      <c r="BQ352" s="92"/>
      <c r="BR352" s="92"/>
      <c r="BS352" s="92"/>
      <c r="BT352" s="92"/>
      <c r="BU352" s="92"/>
      <c r="BV352" s="92"/>
      <c r="BW352" s="92"/>
    </row>
    <row r="353" spans="2:75" x14ac:dyDescent="0.2">
      <c r="B353" s="92"/>
      <c r="C353" s="92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  <c r="AM353" s="92"/>
      <c r="AN353" s="92"/>
      <c r="AO353" s="92"/>
      <c r="AP353" s="92"/>
      <c r="AQ353" s="92"/>
      <c r="AR353" s="92"/>
      <c r="AS353" s="92"/>
      <c r="AT353" s="92"/>
      <c r="AU353" s="92"/>
      <c r="AV353" s="92"/>
      <c r="AW353" s="92"/>
      <c r="AX353" s="92"/>
      <c r="AY353" s="92"/>
      <c r="AZ353" s="92"/>
      <c r="BA353" s="92"/>
      <c r="BB353" s="92"/>
      <c r="BC353" s="92"/>
      <c r="BD353" s="92"/>
      <c r="BE353" s="92"/>
      <c r="BF353" s="92"/>
      <c r="BG353" s="92"/>
      <c r="BH353" s="92"/>
      <c r="BI353" s="92"/>
      <c r="BJ353" s="92"/>
      <c r="BK353" s="92"/>
      <c r="BL353" s="92"/>
      <c r="BM353" s="92"/>
      <c r="BN353" s="92"/>
      <c r="BO353" s="92"/>
      <c r="BP353" s="92"/>
      <c r="BQ353" s="92"/>
      <c r="BR353" s="92"/>
      <c r="BS353" s="92"/>
      <c r="BT353" s="92"/>
      <c r="BU353" s="92"/>
      <c r="BV353" s="92"/>
      <c r="BW353" s="92"/>
    </row>
    <row r="354" spans="2:75" x14ac:dyDescent="0.2">
      <c r="B354" s="92"/>
      <c r="C354" s="92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  <c r="AM354" s="92"/>
      <c r="AN354" s="92"/>
      <c r="AO354" s="92"/>
      <c r="AP354" s="92"/>
      <c r="AQ354" s="92"/>
      <c r="AR354" s="92"/>
      <c r="AS354" s="92"/>
      <c r="AT354" s="92"/>
      <c r="AU354" s="92"/>
      <c r="AV354" s="92"/>
      <c r="AW354" s="92"/>
      <c r="AX354" s="92"/>
      <c r="AY354" s="92"/>
      <c r="AZ354" s="92"/>
      <c r="BA354" s="92"/>
      <c r="BB354" s="92"/>
      <c r="BC354" s="92"/>
      <c r="BD354" s="92"/>
      <c r="BE354" s="92"/>
      <c r="BF354" s="92"/>
      <c r="BG354" s="92"/>
      <c r="BH354" s="92"/>
      <c r="BI354" s="92"/>
      <c r="BJ354" s="92"/>
      <c r="BK354" s="92"/>
      <c r="BL354" s="92"/>
      <c r="BM354" s="92"/>
      <c r="BN354" s="92"/>
      <c r="BO354" s="92"/>
      <c r="BP354" s="92"/>
      <c r="BQ354" s="92"/>
      <c r="BR354" s="92"/>
      <c r="BS354" s="92"/>
      <c r="BT354" s="92"/>
      <c r="BU354" s="92"/>
      <c r="BV354" s="92"/>
      <c r="BW354" s="92"/>
    </row>
    <row r="355" spans="2:75" x14ac:dyDescent="0.2">
      <c r="B355" s="92"/>
      <c r="C355" s="92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  <c r="AM355" s="92"/>
      <c r="AN355" s="92"/>
      <c r="AO355" s="92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2"/>
      <c r="BC355" s="92"/>
      <c r="BD355" s="92"/>
      <c r="BE355" s="92"/>
      <c r="BF355" s="92"/>
      <c r="BG355" s="92"/>
      <c r="BH355" s="92"/>
      <c r="BI355" s="92"/>
      <c r="BJ355" s="92"/>
      <c r="BK355" s="92"/>
      <c r="BL355" s="92"/>
      <c r="BM355" s="92"/>
      <c r="BN355" s="92"/>
      <c r="BO355" s="92"/>
      <c r="BP355" s="92"/>
      <c r="BQ355" s="92"/>
      <c r="BR355" s="92"/>
      <c r="BS355" s="92"/>
      <c r="BT355" s="92"/>
      <c r="BU355" s="92"/>
      <c r="BV355" s="92"/>
      <c r="BW355" s="92"/>
    </row>
    <row r="356" spans="2:75" x14ac:dyDescent="0.2">
      <c r="B356" s="92"/>
      <c r="C356" s="92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  <c r="AM356" s="92"/>
      <c r="AN356" s="92"/>
      <c r="AO356" s="92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2"/>
      <c r="BC356" s="92"/>
      <c r="BD356" s="92"/>
      <c r="BE356" s="92"/>
      <c r="BF356" s="92"/>
      <c r="BG356" s="92"/>
      <c r="BH356" s="92"/>
      <c r="BI356" s="92"/>
      <c r="BJ356" s="92"/>
      <c r="BK356" s="92"/>
      <c r="BL356" s="92"/>
      <c r="BM356" s="92"/>
      <c r="BN356" s="92"/>
      <c r="BO356" s="92"/>
      <c r="BP356" s="92"/>
      <c r="BQ356" s="92"/>
      <c r="BR356" s="92"/>
      <c r="BS356" s="92"/>
      <c r="BT356" s="92"/>
      <c r="BU356" s="92"/>
      <c r="BV356" s="92"/>
      <c r="BW356" s="92"/>
    </row>
    <row r="357" spans="2:75" x14ac:dyDescent="0.2">
      <c r="B357" s="92"/>
      <c r="C357" s="92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  <c r="AM357" s="92"/>
      <c r="AN357" s="92"/>
      <c r="AO357" s="92"/>
      <c r="AP357" s="92"/>
      <c r="AQ357" s="92"/>
      <c r="AR357" s="92"/>
      <c r="AS357" s="92"/>
      <c r="AT357" s="92"/>
      <c r="AU357" s="92"/>
      <c r="AV357" s="92"/>
      <c r="AW357" s="92"/>
      <c r="AX357" s="92"/>
      <c r="AY357" s="92"/>
      <c r="AZ357" s="92"/>
      <c r="BA357" s="92"/>
      <c r="BB357" s="92"/>
      <c r="BC357" s="92"/>
      <c r="BD357" s="92"/>
      <c r="BE357" s="92"/>
      <c r="BF357" s="92"/>
      <c r="BG357" s="92"/>
      <c r="BH357" s="92"/>
      <c r="BI357" s="92"/>
      <c r="BJ357" s="92"/>
      <c r="BK357" s="92"/>
      <c r="BL357" s="92"/>
      <c r="BM357" s="92"/>
      <c r="BN357" s="92"/>
      <c r="BO357" s="92"/>
      <c r="BP357" s="92"/>
      <c r="BQ357" s="92"/>
      <c r="BR357" s="92"/>
      <c r="BS357" s="92"/>
      <c r="BT357" s="92"/>
      <c r="BU357" s="92"/>
      <c r="BV357" s="92"/>
      <c r="BW357" s="92"/>
    </row>
    <row r="358" spans="2:75" x14ac:dyDescent="0.2">
      <c r="B358" s="92"/>
      <c r="C358" s="92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  <c r="AM358" s="92"/>
      <c r="AN358" s="92"/>
      <c r="AO358" s="92"/>
      <c r="AP358" s="92"/>
      <c r="AQ358" s="92"/>
      <c r="AR358" s="92"/>
      <c r="AS358" s="92"/>
      <c r="AT358" s="92"/>
      <c r="AU358" s="92"/>
      <c r="AV358" s="92"/>
      <c r="AW358" s="92"/>
      <c r="AX358" s="92"/>
      <c r="AY358" s="92"/>
      <c r="AZ358" s="92"/>
      <c r="BA358" s="92"/>
      <c r="BB358" s="92"/>
      <c r="BC358" s="92"/>
      <c r="BD358" s="92"/>
      <c r="BE358" s="92"/>
      <c r="BF358" s="92"/>
      <c r="BG358" s="92"/>
      <c r="BH358" s="92"/>
      <c r="BI358" s="92"/>
      <c r="BJ358" s="92"/>
      <c r="BK358" s="92"/>
      <c r="BL358" s="92"/>
      <c r="BM358" s="92"/>
      <c r="BN358" s="92"/>
      <c r="BO358" s="92"/>
      <c r="BP358" s="92"/>
      <c r="BQ358" s="92"/>
      <c r="BR358" s="92"/>
      <c r="BS358" s="92"/>
      <c r="BT358" s="92"/>
      <c r="BU358" s="92"/>
      <c r="BV358" s="92"/>
      <c r="BW358" s="92"/>
    </row>
    <row r="359" spans="2:75" x14ac:dyDescent="0.2">
      <c r="B359" s="92"/>
      <c r="C359" s="92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  <c r="AM359" s="92"/>
      <c r="AN359" s="92"/>
      <c r="AO359" s="92"/>
      <c r="AP359" s="92"/>
      <c r="AQ359" s="92"/>
      <c r="AR359" s="92"/>
      <c r="AS359" s="92"/>
      <c r="AT359" s="92"/>
      <c r="AU359" s="92"/>
      <c r="AV359" s="92"/>
      <c r="AW359" s="92"/>
      <c r="AX359" s="92"/>
      <c r="AY359" s="92"/>
      <c r="AZ359" s="92"/>
      <c r="BA359" s="92"/>
      <c r="BB359" s="92"/>
      <c r="BC359" s="92"/>
      <c r="BD359" s="92"/>
      <c r="BE359" s="92"/>
      <c r="BF359" s="92"/>
      <c r="BG359" s="92"/>
      <c r="BH359" s="92"/>
      <c r="BI359" s="92"/>
      <c r="BJ359" s="92"/>
      <c r="BK359" s="92"/>
      <c r="BL359" s="92"/>
      <c r="BM359" s="92"/>
      <c r="BN359" s="92"/>
      <c r="BO359" s="92"/>
      <c r="BP359" s="92"/>
      <c r="BQ359" s="92"/>
      <c r="BR359" s="92"/>
      <c r="BS359" s="92"/>
      <c r="BT359" s="92"/>
      <c r="BU359" s="92"/>
      <c r="BV359" s="92"/>
      <c r="BW359" s="92"/>
    </row>
    <row r="360" spans="2:75" x14ac:dyDescent="0.2">
      <c r="B360" s="92"/>
      <c r="C360" s="92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  <c r="AM360" s="92"/>
      <c r="AN360" s="92"/>
      <c r="AO360" s="92"/>
      <c r="AP360" s="92"/>
      <c r="AQ360" s="92"/>
      <c r="AR360" s="92"/>
      <c r="AS360" s="92"/>
      <c r="AT360" s="92"/>
      <c r="AU360" s="92"/>
      <c r="AV360" s="92"/>
      <c r="AW360" s="92"/>
      <c r="AX360" s="92"/>
      <c r="AY360" s="92"/>
      <c r="AZ360" s="92"/>
      <c r="BA360" s="92"/>
      <c r="BB360" s="92"/>
      <c r="BC360" s="92"/>
      <c r="BD360" s="92"/>
      <c r="BE360" s="92"/>
      <c r="BF360" s="92"/>
      <c r="BG360" s="92"/>
      <c r="BH360" s="92"/>
      <c r="BI360" s="92"/>
      <c r="BJ360" s="92"/>
      <c r="BK360" s="92"/>
      <c r="BL360" s="92"/>
      <c r="BM360" s="92"/>
      <c r="BN360" s="92"/>
      <c r="BO360" s="92"/>
      <c r="BP360" s="92"/>
      <c r="BQ360" s="92"/>
      <c r="BR360" s="92"/>
      <c r="BS360" s="92"/>
      <c r="BT360" s="92"/>
      <c r="BU360" s="92"/>
      <c r="BV360" s="92"/>
      <c r="BW360" s="92"/>
    </row>
    <row r="361" spans="2:75" x14ac:dyDescent="0.2">
      <c r="B361" s="92"/>
      <c r="C361" s="92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  <c r="AM361" s="92"/>
      <c r="AN361" s="92"/>
      <c r="AO361" s="92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2"/>
      <c r="BC361" s="92"/>
      <c r="BD361" s="92"/>
      <c r="BE361" s="92"/>
      <c r="BF361" s="92"/>
      <c r="BG361" s="92"/>
      <c r="BH361" s="92"/>
      <c r="BI361" s="92"/>
      <c r="BJ361" s="92"/>
      <c r="BK361" s="92"/>
      <c r="BL361" s="92"/>
      <c r="BM361" s="92"/>
      <c r="BN361" s="92"/>
      <c r="BO361" s="92"/>
      <c r="BP361" s="92"/>
      <c r="BQ361" s="92"/>
      <c r="BR361" s="92"/>
      <c r="BS361" s="92"/>
      <c r="BT361" s="92"/>
      <c r="BU361" s="92"/>
      <c r="BV361" s="92"/>
      <c r="BW361" s="92"/>
    </row>
    <row r="362" spans="2:75" x14ac:dyDescent="0.2">
      <c r="B362" s="92"/>
      <c r="C362" s="92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  <c r="AM362" s="92"/>
      <c r="AN362" s="92"/>
      <c r="AO362" s="92"/>
      <c r="AP362" s="92"/>
      <c r="AQ362" s="92"/>
      <c r="AR362" s="92"/>
      <c r="AS362" s="92"/>
      <c r="AT362" s="92"/>
      <c r="AU362" s="92"/>
      <c r="AV362" s="92"/>
      <c r="AW362" s="92"/>
      <c r="AX362" s="92"/>
      <c r="AY362" s="92"/>
      <c r="AZ362" s="92"/>
      <c r="BA362" s="92"/>
      <c r="BB362" s="92"/>
      <c r="BC362" s="92"/>
      <c r="BD362" s="92"/>
      <c r="BE362" s="92"/>
      <c r="BF362" s="92"/>
      <c r="BG362" s="92"/>
      <c r="BH362" s="92"/>
      <c r="BI362" s="92"/>
      <c r="BJ362" s="92"/>
      <c r="BK362" s="92"/>
      <c r="BL362" s="92"/>
      <c r="BM362" s="92"/>
      <c r="BN362" s="92"/>
      <c r="BO362" s="92"/>
      <c r="BP362" s="92"/>
      <c r="BQ362" s="92"/>
      <c r="BR362" s="92"/>
      <c r="BS362" s="92"/>
      <c r="BT362" s="92"/>
      <c r="BU362" s="92"/>
      <c r="BV362" s="92"/>
      <c r="BW362" s="92"/>
    </row>
    <row r="363" spans="2:75" x14ac:dyDescent="0.2">
      <c r="B363" s="92"/>
      <c r="C363" s="92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  <c r="AM363" s="92"/>
      <c r="AN363" s="92"/>
      <c r="AO363" s="92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2"/>
      <c r="BC363" s="92"/>
      <c r="BD363" s="92"/>
      <c r="BE363" s="92"/>
      <c r="BF363" s="92"/>
      <c r="BG363" s="92"/>
      <c r="BH363" s="92"/>
      <c r="BI363" s="92"/>
      <c r="BJ363" s="92"/>
      <c r="BK363" s="92"/>
      <c r="BL363" s="92"/>
      <c r="BM363" s="92"/>
      <c r="BN363" s="92"/>
      <c r="BO363" s="92"/>
      <c r="BP363" s="92"/>
      <c r="BQ363" s="92"/>
      <c r="BR363" s="92"/>
      <c r="BS363" s="92"/>
      <c r="BT363" s="92"/>
      <c r="BU363" s="92"/>
      <c r="BV363" s="92"/>
      <c r="BW363" s="92"/>
    </row>
    <row r="364" spans="2:75" x14ac:dyDescent="0.2">
      <c r="B364" s="92"/>
      <c r="C364" s="92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  <c r="AM364" s="92"/>
      <c r="AN364" s="92"/>
      <c r="AO364" s="92"/>
      <c r="AP364" s="92"/>
      <c r="AQ364" s="92"/>
      <c r="AR364" s="92"/>
      <c r="AS364" s="92"/>
      <c r="AT364" s="92"/>
      <c r="AU364" s="92"/>
      <c r="AV364" s="92"/>
      <c r="AW364" s="92"/>
      <c r="AX364" s="92"/>
      <c r="AY364" s="92"/>
      <c r="AZ364" s="92"/>
      <c r="BA364" s="92"/>
      <c r="BB364" s="92"/>
      <c r="BC364" s="92"/>
      <c r="BD364" s="92"/>
      <c r="BE364" s="92"/>
      <c r="BF364" s="92"/>
      <c r="BG364" s="92"/>
      <c r="BH364" s="92"/>
      <c r="BI364" s="92"/>
      <c r="BJ364" s="92"/>
      <c r="BK364" s="92"/>
      <c r="BL364" s="92"/>
      <c r="BM364" s="92"/>
      <c r="BN364" s="92"/>
      <c r="BO364" s="92"/>
      <c r="BP364" s="92"/>
      <c r="BQ364" s="92"/>
      <c r="BR364" s="92"/>
      <c r="BS364" s="92"/>
      <c r="BT364" s="92"/>
      <c r="BU364" s="92"/>
      <c r="BV364" s="92"/>
      <c r="BW364" s="92"/>
    </row>
    <row r="365" spans="2:75" x14ac:dyDescent="0.2">
      <c r="B365" s="92"/>
      <c r="C365" s="92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  <c r="AM365" s="92"/>
      <c r="AN365" s="92"/>
      <c r="AO365" s="92"/>
      <c r="AP365" s="92"/>
      <c r="AQ365" s="92"/>
      <c r="AR365" s="92"/>
      <c r="AS365" s="92"/>
      <c r="AT365" s="92"/>
      <c r="AU365" s="92"/>
      <c r="AV365" s="92"/>
      <c r="AW365" s="92"/>
      <c r="AX365" s="92"/>
      <c r="AY365" s="92"/>
      <c r="AZ365" s="92"/>
      <c r="BA365" s="92"/>
      <c r="BB365" s="92"/>
      <c r="BC365" s="92"/>
      <c r="BD365" s="92"/>
      <c r="BE365" s="92"/>
      <c r="BF365" s="92"/>
      <c r="BG365" s="92"/>
      <c r="BH365" s="92"/>
      <c r="BI365" s="92"/>
      <c r="BJ365" s="92"/>
      <c r="BK365" s="92"/>
      <c r="BL365" s="92"/>
      <c r="BM365" s="92"/>
      <c r="BN365" s="92"/>
      <c r="BO365" s="92"/>
      <c r="BP365" s="92"/>
      <c r="BQ365" s="92"/>
      <c r="BR365" s="92"/>
      <c r="BS365" s="92"/>
      <c r="BT365" s="92"/>
      <c r="BU365" s="92"/>
      <c r="BV365" s="92"/>
      <c r="BW365" s="92"/>
    </row>
    <row r="366" spans="2:75" x14ac:dyDescent="0.2">
      <c r="B366" s="92"/>
      <c r="C366" s="92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  <c r="AM366" s="92"/>
      <c r="AN366" s="92"/>
      <c r="AO366" s="92"/>
      <c r="AP366" s="92"/>
      <c r="AQ366" s="92"/>
      <c r="AR366" s="92"/>
      <c r="AS366" s="92"/>
      <c r="AT366" s="92"/>
      <c r="AU366" s="92"/>
      <c r="AV366" s="92"/>
      <c r="AW366" s="92"/>
      <c r="AX366" s="92"/>
      <c r="AY366" s="92"/>
      <c r="AZ366" s="92"/>
      <c r="BA366" s="92"/>
      <c r="BB366" s="92"/>
      <c r="BC366" s="92"/>
      <c r="BD366" s="92"/>
      <c r="BE366" s="92"/>
      <c r="BF366" s="92"/>
      <c r="BG366" s="92"/>
      <c r="BH366" s="92"/>
      <c r="BI366" s="92"/>
      <c r="BJ366" s="92"/>
      <c r="BK366" s="92"/>
      <c r="BL366" s="92"/>
      <c r="BM366" s="92"/>
      <c r="BN366" s="92"/>
      <c r="BO366" s="92"/>
      <c r="BP366" s="92"/>
      <c r="BQ366" s="92"/>
      <c r="BR366" s="92"/>
      <c r="BS366" s="92"/>
      <c r="BT366" s="92"/>
      <c r="BU366" s="92"/>
      <c r="BV366" s="92"/>
      <c r="BW366" s="92"/>
    </row>
    <row r="367" spans="2:75" x14ac:dyDescent="0.2">
      <c r="B367" s="92"/>
      <c r="C367" s="92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  <c r="AM367" s="92"/>
      <c r="AN367" s="92"/>
      <c r="AO367" s="92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2"/>
      <c r="BC367" s="92"/>
      <c r="BD367" s="92"/>
      <c r="BE367" s="92"/>
      <c r="BF367" s="92"/>
      <c r="BG367" s="92"/>
      <c r="BH367" s="92"/>
      <c r="BI367" s="92"/>
      <c r="BJ367" s="92"/>
      <c r="BK367" s="92"/>
      <c r="BL367" s="92"/>
      <c r="BM367" s="92"/>
      <c r="BN367" s="92"/>
      <c r="BO367" s="92"/>
      <c r="BP367" s="92"/>
      <c r="BQ367" s="92"/>
      <c r="BR367" s="92"/>
      <c r="BS367" s="92"/>
      <c r="BT367" s="92"/>
      <c r="BU367" s="92"/>
      <c r="BV367" s="92"/>
      <c r="BW367" s="92"/>
    </row>
    <row r="368" spans="2:75" x14ac:dyDescent="0.2">
      <c r="B368" s="92"/>
      <c r="C368" s="92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  <c r="AM368" s="92"/>
      <c r="AN368" s="92"/>
      <c r="AO368" s="92"/>
      <c r="AP368" s="92"/>
      <c r="AQ368" s="92"/>
      <c r="AR368" s="92"/>
      <c r="AS368" s="92"/>
      <c r="AT368" s="92"/>
      <c r="AU368" s="92"/>
      <c r="AV368" s="92"/>
      <c r="AW368" s="92"/>
      <c r="AX368" s="92"/>
      <c r="AY368" s="92"/>
      <c r="AZ368" s="92"/>
      <c r="BA368" s="92"/>
      <c r="BB368" s="92"/>
      <c r="BC368" s="92"/>
      <c r="BD368" s="92"/>
      <c r="BE368" s="92"/>
      <c r="BF368" s="92"/>
      <c r="BG368" s="92"/>
      <c r="BH368" s="92"/>
      <c r="BI368" s="92"/>
      <c r="BJ368" s="92"/>
      <c r="BK368" s="92"/>
      <c r="BL368" s="92"/>
      <c r="BM368" s="92"/>
      <c r="BN368" s="92"/>
      <c r="BO368" s="92"/>
      <c r="BP368" s="92"/>
      <c r="BQ368" s="92"/>
      <c r="BR368" s="92"/>
      <c r="BS368" s="92"/>
      <c r="BT368" s="92"/>
      <c r="BU368" s="92"/>
      <c r="BV368" s="92"/>
      <c r="BW368" s="92"/>
    </row>
    <row r="369" spans="2:75" x14ac:dyDescent="0.2">
      <c r="B369" s="92"/>
      <c r="C369" s="92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  <c r="AM369" s="92"/>
      <c r="AN369" s="92"/>
      <c r="AO369" s="92"/>
      <c r="AP369" s="92"/>
      <c r="AQ369" s="92"/>
      <c r="AR369" s="92"/>
      <c r="AS369" s="92"/>
      <c r="AT369" s="92"/>
      <c r="AU369" s="92"/>
      <c r="AV369" s="92"/>
      <c r="AW369" s="92"/>
      <c r="AX369" s="92"/>
      <c r="AY369" s="92"/>
      <c r="AZ369" s="92"/>
      <c r="BA369" s="92"/>
      <c r="BB369" s="92"/>
      <c r="BC369" s="92"/>
      <c r="BD369" s="92"/>
      <c r="BE369" s="92"/>
      <c r="BF369" s="92"/>
      <c r="BG369" s="92"/>
      <c r="BH369" s="92"/>
      <c r="BI369" s="92"/>
      <c r="BJ369" s="92"/>
      <c r="BK369" s="92"/>
      <c r="BL369" s="92"/>
      <c r="BM369" s="92"/>
      <c r="BN369" s="92"/>
      <c r="BO369" s="92"/>
      <c r="BP369" s="92"/>
      <c r="BQ369" s="92"/>
      <c r="BR369" s="92"/>
      <c r="BS369" s="92"/>
      <c r="BT369" s="92"/>
      <c r="BU369" s="92"/>
      <c r="BV369" s="92"/>
      <c r="BW369" s="92"/>
    </row>
    <row r="370" spans="2:75" x14ac:dyDescent="0.2">
      <c r="B370" s="92"/>
      <c r="C370" s="92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  <c r="AM370" s="92"/>
      <c r="AN370" s="92"/>
      <c r="AO370" s="92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2"/>
      <c r="BC370" s="92"/>
      <c r="BD370" s="92"/>
      <c r="BE370" s="92"/>
      <c r="BF370" s="92"/>
      <c r="BG370" s="92"/>
      <c r="BH370" s="92"/>
      <c r="BI370" s="92"/>
      <c r="BJ370" s="92"/>
      <c r="BK370" s="92"/>
      <c r="BL370" s="92"/>
      <c r="BM370" s="92"/>
      <c r="BN370" s="92"/>
      <c r="BO370" s="92"/>
      <c r="BP370" s="92"/>
      <c r="BQ370" s="92"/>
      <c r="BR370" s="92"/>
      <c r="BS370" s="92"/>
      <c r="BT370" s="92"/>
      <c r="BU370" s="92"/>
      <c r="BV370" s="92"/>
      <c r="BW370" s="92"/>
    </row>
    <row r="371" spans="2:75" x14ac:dyDescent="0.2">
      <c r="B371" s="92"/>
      <c r="C371" s="92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  <c r="AM371" s="92"/>
      <c r="AN371" s="92"/>
      <c r="AO371" s="92"/>
      <c r="AP371" s="92"/>
      <c r="AQ371" s="92"/>
      <c r="AR371" s="92"/>
      <c r="AS371" s="92"/>
      <c r="AT371" s="92"/>
      <c r="AU371" s="92"/>
      <c r="AV371" s="92"/>
      <c r="AW371" s="92"/>
      <c r="AX371" s="92"/>
      <c r="AY371" s="92"/>
      <c r="AZ371" s="92"/>
      <c r="BA371" s="92"/>
      <c r="BB371" s="92"/>
      <c r="BC371" s="92"/>
      <c r="BD371" s="92"/>
      <c r="BE371" s="92"/>
      <c r="BF371" s="92"/>
      <c r="BG371" s="92"/>
      <c r="BH371" s="92"/>
      <c r="BI371" s="92"/>
      <c r="BJ371" s="92"/>
      <c r="BK371" s="92"/>
      <c r="BL371" s="92"/>
      <c r="BM371" s="92"/>
      <c r="BN371" s="92"/>
      <c r="BO371" s="92"/>
      <c r="BP371" s="92"/>
      <c r="BQ371" s="92"/>
      <c r="BR371" s="92"/>
      <c r="BS371" s="92"/>
      <c r="BT371" s="92"/>
      <c r="BU371" s="92"/>
      <c r="BV371" s="92"/>
      <c r="BW371" s="92"/>
    </row>
    <row r="372" spans="2:75" x14ac:dyDescent="0.2">
      <c r="B372" s="92"/>
      <c r="C372" s="92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  <c r="AM372" s="92"/>
      <c r="AN372" s="92"/>
      <c r="AO372" s="92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2"/>
      <c r="BC372" s="92"/>
      <c r="BD372" s="92"/>
      <c r="BE372" s="92"/>
      <c r="BF372" s="92"/>
      <c r="BG372" s="92"/>
      <c r="BH372" s="92"/>
      <c r="BI372" s="92"/>
      <c r="BJ372" s="92"/>
      <c r="BK372" s="92"/>
      <c r="BL372" s="92"/>
      <c r="BM372" s="92"/>
      <c r="BN372" s="92"/>
      <c r="BO372" s="92"/>
      <c r="BP372" s="92"/>
      <c r="BQ372" s="92"/>
      <c r="BR372" s="92"/>
      <c r="BS372" s="92"/>
      <c r="BT372" s="92"/>
      <c r="BU372" s="92"/>
      <c r="BV372" s="92"/>
      <c r="BW372" s="92"/>
    </row>
    <row r="373" spans="2:75" x14ac:dyDescent="0.2">
      <c r="B373" s="92"/>
      <c r="C373" s="92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  <c r="AM373" s="92"/>
      <c r="AN373" s="92"/>
      <c r="AO373" s="92"/>
      <c r="AP373" s="92"/>
      <c r="AQ373" s="92"/>
      <c r="AR373" s="92"/>
      <c r="AS373" s="92"/>
      <c r="AT373" s="92"/>
      <c r="AU373" s="92"/>
      <c r="AV373" s="92"/>
      <c r="AW373" s="92"/>
      <c r="AX373" s="92"/>
      <c r="AY373" s="92"/>
      <c r="AZ373" s="92"/>
      <c r="BA373" s="92"/>
      <c r="BB373" s="92"/>
      <c r="BC373" s="92"/>
      <c r="BD373" s="92"/>
      <c r="BE373" s="92"/>
      <c r="BF373" s="92"/>
      <c r="BG373" s="92"/>
      <c r="BH373" s="92"/>
      <c r="BI373" s="92"/>
      <c r="BJ373" s="92"/>
      <c r="BK373" s="92"/>
      <c r="BL373" s="92"/>
      <c r="BM373" s="92"/>
      <c r="BN373" s="92"/>
      <c r="BO373" s="92"/>
      <c r="BP373" s="92"/>
      <c r="BQ373" s="92"/>
      <c r="BR373" s="92"/>
      <c r="BS373" s="92"/>
      <c r="BT373" s="92"/>
      <c r="BU373" s="92"/>
      <c r="BV373" s="92"/>
      <c r="BW373" s="92"/>
    </row>
    <row r="374" spans="2:75" x14ac:dyDescent="0.2">
      <c r="B374" s="92"/>
      <c r="C374" s="92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  <c r="AM374" s="92"/>
      <c r="AN374" s="92"/>
      <c r="AO374" s="92"/>
      <c r="AP374" s="92"/>
      <c r="AQ374" s="92"/>
      <c r="AR374" s="92"/>
      <c r="AS374" s="92"/>
      <c r="AT374" s="92"/>
      <c r="AU374" s="92"/>
      <c r="AV374" s="92"/>
      <c r="AW374" s="92"/>
      <c r="AX374" s="92"/>
      <c r="AY374" s="92"/>
      <c r="AZ374" s="92"/>
      <c r="BA374" s="92"/>
      <c r="BB374" s="92"/>
      <c r="BC374" s="92"/>
      <c r="BD374" s="92"/>
      <c r="BE374" s="92"/>
      <c r="BF374" s="92"/>
      <c r="BG374" s="92"/>
      <c r="BH374" s="92"/>
      <c r="BI374" s="92"/>
      <c r="BJ374" s="92"/>
      <c r="BK374" s="92"/>
      <c r="BL374" s="92"/>
      <c r="BM374" s="92"/>
      <c r="BN374" s="92"/>
      <c r="BO374" s="92"/>
      <c r="BP374" s="92"/>
      <c r="BQ374" s="92"/>
      <c r="BR374" s="92"/>
      <c r="BS374" s="92"/>
      <c r="BT374" s="92"/>
      <c r="BU374" s="92"/>
      <c r="BV374" s="92"/>
      <c r="BW374" s="92"/>
    </row>
    <row r="375" spans="2:75" x14ac:dyDescent="0.2">
      <c r="B375" s="92"/>
      <c r="C375" s="92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  <c r="AM375" s="92"/>
      <c r="AN375" s="92"/>
      <c r="AO375" s="92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2"/>
      <c r="BC375" s="92"/>
      <c r="BD375" s="92"/>
      <c r="BE375" s="92"/>
      <c r="BF375" s="92"/>
      <c r="BG375" s="92"/>
      <c r="BH375" s="92"/>
      <c r="BI375" s="92"/>
      <c r="BJ375" s="92"/>
      <c r="BK375" s="92"/>
      <c r="BL375" s="92"/>
      <c r="BM375" s="92"/>
      <c r="BN375" s="92"/>
      <c r="BO375" s="92"/>
      <c r="BP375" s="92"/>
      <c r="BQ375" s="92"/>
      <c r="BR375" s="92"/>
      <c r="BS375" s="92"/>
      <c r="BT375" s="92"/>
      <c r="BU375" s="92"/>
      <c r="BV375" s="92"/>
      <c r="BW375" s="92"/>
    </row>
    <row r="376" spans="2:75" x14ac:dyDescent="0.2">
      <c r="B376" s="92"/>
      <c r="C376" s="92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  <c r="AM376" s="92"/>
      <c r="AN376" s="92"/>
      <c r="AO376" s="92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2"/>
      <c r="BC376" s="92"/>
      <c r="BD376" s="92"/>
      <c r="BE376" s="92"/>
      <c r="BF376" s="92"/>
      <c r="BG376" s="92"/>
      <c r="BH376" s="92"/>
      <c r="BI376" s="92"/>
      <c r="BJ376" s="92"/>
      <c r="BK376" s="92"/>
      <c r="BL376" s="92"/>
      <c r="BM376" s="92"/>
      <c r="BN376" s="92"/>
      <c r="BO376" s="92"/>
      <c r="BP376" s="92"/>
      <c r="BQ376" s="92"/>
      <c r="BR376" s="92"/>
      <c r="BS376" s="92"/>
      <c r="BT376" s="92"/>
      <c r="BU376" s="92"/>
      <c r="BV376" s="92"/>
      <c r="BW376" s="92"/>
    </row>
    <row r="377" spans="2:75" x14ac:dyDescent="0.2">
      <c r="B377" s="92"/>
      <c r="C377" s="92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  <c r="AM377" s="92"/>
      <c r="AN377" s="92"/>
      <c r="AO377" s="92"/>
      <c r="AP377" s="92"/>
      <c r="AQ377" s="92"/>
      <c r="AR377" s="92"/>
      <c r="AS377" s="92"/>
      <c r="AT377" s="92"/>
      <c r="AU377" s="92"/>
      <c r="AV377" s="92"/>
      <c r="AW377" s="92"/>
      <c r="AX377" s="92"/>
      <c r="AY377" s="92"/>
      <c r="AZ377" s="92"/>
      <c r="BA377" s="92"/>
      <c r="BB377" s="92"/>
      <c r="BC377" s="92"/>
      <c r="BD377" s="92"/>
      <c r="BE377" s="92"/>
      <c r="BF377" s="92"/>
      <c r="BG377" s="92"/>
      <c r="BH377" s="92"/>
      <c r="BI377" s="92"/>
      <c r="BJ377" s="92"/>
      <c r="BK377" s="92"/>
      <c r="BL377" s="92"/>
      <c r="BM377" s="92"/>
      <c r="BN377" s="92"/>
      <c r="BO377" s="92"/>
      <c r="BP377" s="92"/>
      <c r="BQ377" s="92"/>
      <c r="BR377" s="92"/>
      <c r="BS377" s="92"/>
      <c r="BT377" s="92"/>
      <c r="BU377" s="92"/>
      <c r="BV377" s="92"/>
      <c r="BW377" s="92"/>
    </row>
    <row r="378" spans="2:75" x14ac:dyDescent="0.2"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  <c r="AM378" s="92"/>
      <c r="AN378" s="92"/>
      <c r="AO378" s="92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2"/>
      <c r="BC378" s="92"/>
      <c r="BD378" s="92"/>
      <c r="BE378" s="92"/>
      <c r="BF378" s="92"/>
      <c r="BG378" s="92"/>
      <c r="BH378" s="92"/>
      <c r="BI378" s="92"/>
      <c r="BJ378" s="92"/>
      <c r="BK378" s="92"/>
      <c r="BL378" s="92"/>
      <c r="BM378" s="92"/>
      <c r="BN378" s="92"/>
      <c r="BO378" s="92"/>
      <c r="BP378" s="92"/>
      <c r="BQ378" s="92"/>
      <c r="BR378" s="92"/>
      <c r="BS378" s="92"/>
      <c r="BT378" s="92"/>
      <c r="BU378" s="92"/>
      <c r="BV378" s="92"/>
      <c r="BW378" s="92"/>
    </row>
    <row r="379" spans="2:75" x14ac:dyDescent="0.2">
      <c r="B379" s="92"/>
      <c r="C379" s="92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  <c r="AM379" s="92"/>
      <c r="AN379" s="92"/>
      <c r="AO379" s="92"/>
      <c r="AP379" s="92"/>
      <c r="AQ379" s="92"/>
      <c r="AR379" s="92"/>
      <c r="AS379" s="92"/>
      <c r="AT379" s="92"/>
      <c r="AU379" s="92"/>
      <c r="AV379" s="92"/>
      <c r="AW379" s="92"/>
      <c r="AX379" s="92"/>
      <c r="AY379" s="92"/>
      <c r="AZ379" s="92"/>
      <c r="BA379" s="92"/>
      <c r="BB379" s="92"/>
      <c r="BC379" s="92"/>
      <c r="BD379" s="92"/>
      <c r="BE379" s="92"/>
      <c r="BF379" s="92"/>
      <c r="BG379" s="92"/>
      <c r="BH379" s="92"/>
      <c r="BI379" s="92"/>
      <c r="BJ379" s="92"/>
      <c r="BK379" s="92"/>
      <c r="BL379" s="92"/>
      <c r="BM379" s="92"/>
      <c r="BN379" s="92"/>
      <c r="BO379" s="92"/>
      <c r="BP379" s="92"/>
      <c r="BQ379" s="92"/>
      <c r="BR379" s="92"/>
      <c r="BS379" s="92"/>
      <c r="BT379" s="92"/>
      <c r="BU379" s="92"/>
      <c r="BV379" s="92"/>
      <c r="BW379" s="92"/>
    </row>
    <row r="380" spans="2:75" x14ac:dyDescent="0.2">
      <c r="B380" s="92"/>
      <c r="C380" s="92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  <c r="AM380" s="92"/>
      <c r="AN380" s="92"/>
      <c r="AO380" s="92"/>
      <c r="AP380" s="92"/>
      <c r="AQ380" s="92"/>
      <c r="AR380" s="92"/>
      <c r="AS380" s="92"/>
      <c r="AT380" s="92"/>
      <c r="AU380" s="92"/>
      <c r="AV380" s="92"/>
      <c r="AW380" s="92"/>
      <c r="AX380" s="92"/>
      <c r="AY380" s="92"/>
      <c r="AZ380" s="92"/>
      <c r="BA380" s="92"/>
      <c r="BB380" s="92"/>
      <c r="BC380" s="92"/>
      <c r="BD380" s="92"/>
      <c r="BE380" s="92"/>
      <c r="BF380" s="92"/>
      <c r="BG380" s="92"/>
      <c r="BH380" s="92"/>
      <c r="BI380" s="92"/>
      <c r="BJ380" s="92"/>
      <c r="BK380" s="92"/>
      <c r="BL380" s="92"/>
      <c r="BM380" s="92"/>
      <c r="BN380" s="92"/>
      <c r="BO380" s="92"/>
      <c r="BP380" s="92"/>
      <c r="BQ380" s="92"/>
      <c r="BR380" s="92"/>
      <c r="BS380" s="92"/>
      <c r="BT380" s="92"/>
      <c r="BU380" s="92"/>
      <c r="BV380" s="92"/>
      <c r="BW380" s="92"/>
    </row>
    <row r="381" spans="2:75" x14ac:dyDescent="0.2">
      <c r="B381" s="92"/>
      <c r="C381" s="92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  <c r="AM381" s="92"/>
      <c r="AN381" s="92"/>
      <c r="AO381" s="92"/>
      <c r="AP381" s="92"/>
      <c r="AQ381" s="92"/>
      <c r="AR381" s="92"/>
      <c r="AS381" s="92"/>
      <c r="AT381" s="92"/>
      <c r="AU381" s="92"/>
      <c r="AV381" s="92"/>
      <c r="AW381" s="92"/>
      <c r="AX381" s="92"/>
      <c r="AY381" s="92"/>
      <c r="AZ381" s="92"/>
      <c r="BA381" s="92"/>
      <c r="BB381" s="92"/>
      <c r="BC381" s="92"/>
      <c r="BD381" s="92"/>
      <c r="BE381" s="92"/>
      <c r="BF381" s="92"/>
      <c r="BG381" s="92"/>
      <c r="BH381" s="92"/>
      <c r="BI381" s="92"/>
      <c r="BJ381" s="92"/>
      <c r="BK381" s="92"/>
      <c r="BL381" s="92"/>
      <c r="BM381" s="92"/>
      <c r="BN381" s="92"/>
      <c r="BO381" s="92"/>
      <c r="BP381" s="92"/>
      <c r="BQ381" s="92"/>
      <c r="BR381" s="92"/>
      <c r="BS381" s="92"/>
      <c r="BT381" s="92"/>
      <c r="BU381" s="92"/>
      <c r="BV381" s="92"/>
      <c r="BW381" s="92"/>
    </row>
    <row r="382" spans="2:75" x14ac:dyDescent="0.2">
      <c r="B382" s="92"/>
      <c r="C382" s="92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  <c r="AM382" s="92"/>
      <c r="AN382" s="92"/>
      <c r="AO382" s="92"/>
      <c r="AP382" s="92"/>
      <c r="AQ382" s="92"/>
      <c r="AR382" s="92"/>
      <c r="AS382" s="92"/>
      <c r="AT382" s="92"/>
      <c r="AU382" s="92"/>
      <c r="AV382" s="92"/>
      <c r="AW382" s="92"/>
      <c r="AX382" s="92"/>
      <c r="AY382" s="92"/>
      <c r="AZ382" s="92"/>
      <c r="BA382" s="92"/>
      <c r="BB382" s="92"/>
      <c r="BC382" s="92"/>
      <c r="BD382" s="92"/>
      <c r="BE382" s="92"/>
      <c r="BF382" s="92"/>
      <c r="BG382" s="92"/>
      <c r="BH382" s="92"/>
      <c r="BI382" s="92"/>
      <c r="BJ382" s="92"/>
      <c r="BK382" s="92"/>
      <c r="BL382" s="92"/>
      <c r="BM382" s="92"/>
      <c r="BN382" s="92"/>
      <c r="BO382" s="92"/>
      <c r="BP382" s="92"/>
      <c r="BQ382" s="92"/>
      <c r="BR382" s="92"/>
      <c r="BS382" s="92"/>
      <c r="BT382" s="92"/>
      <c r="BU382" s="92"/>
      <c r="BV382" s="92"/>
      <c r="BW382" s="92"/>
    </row>
    <row r="383" spans="2:75" x14ac:dyDescent="0.2">
      <c r="B383" s="92"/>
      <c r="C383" s="92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  <c r="AM383" s="92"/>
      <c r="AN383" s="92"/>
      <c r="AO383" s="92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2"/>
      <c r="BC383" s="92"/>
      <c r="BD383" s="92"/>
      <c r="BE383" s="92"/>
      <c r="BF383" s="92"/>
      <c r="BG383" s="92"/>
      <c r="BH383" s="92"/>
      <c r="BI383" s="92"/>
      <c r="BJ383" s="92"/>
      <c r="BK383" s="92"/>
      <c r="BL383" s="92"/>
      <c r="BM383" s="92"/>
      <c r="BN383" s="92"/>
      <c r="BO383" s="92"/>
      <c r="BP383" s="92"/>
      <c r="BQ383" s="92"/>
      <c r="BR383" s="92"/>
      <c r="BS383" s="92"/>
      <c r="BT383" s="92"/>
      <c r="BU383" s="92"/>
      <c r="BV383" s="92"/>
      <c r="BW383" s="92"/>
    </row>
    <row r="384" spans="2:75" x14ac:dyDescent="0.2">
      <c r="B384" s="92"/>
      <c r="C384" s="92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  <c r="AM384" s="92"/>
      <c r="AN384" s="92"/>
      <c r="AO384" s="92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2"/>
      <c r="BC384" s="92"/>
      <c r="BD384" s="92"/>
      <c r="BE384" s="92"/>
      <c r="BF384" s="92"/>
      <c r="BG384" s="92"/>
      <c r="BH384" s="92"/>
      <c r="BI384" s="92"/>
      <c r="BJ384" s="92"/>
      <c r="BK384" s="92"/>
      <c r="BL384" s="92"/>
      <c r="BM384" s="92"/>
      <c r="BN384" s="92"/>
      <c r="BO384" s="92"/>
      <c r="BP384" s="92"/>
      <c r="BQ384" s="92"/>
      <c r="BR384" s="92"/>
      <c r="BS384" s="92"/>
      <c r="BT384" s="92"/>
      <c r="BU384" s="92"/>
      <c r="BV384" s="92"/>
      <c r="BW384" s="92"/>
    </row>
    <row r="385" spans="2:75" x14ac:dyDescent="0.2">
      <c r="B385" s="92"/>
      <c r="C385" s="92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  <c r="AM385" s="92"/>
      <c r="AN385" s="92"/>
      <c r="AO385" s="92"/>
      <c r="AP385" s="92"/>
      <c r="AQ385" s="92"/>
      <c r="AR385" s="92"/>
      <c r="AS385" s="92"/>
      <c r="AT385" s="92"/>
      <c r="AU385" s="92"/>
      <c r="AV385" s="92"/>
      <c r="AW385" s="92"/>
      <c r="AX385" s="92"/>
      <c r="AY385" s="92"/>
      <c r="AZ385" s="92"/>
      <c r="BA385" s="92"/>
      <c r="BB385" s="92"/>
      <c r="BC385" s="92"/>
      <c r="BD385" s="92"/>
      <c r="BE385" s="92"/>
      <c r="BF385" s="92"/>
      <c r="BG385" s="92"/>
      <c r="BH385" s="92"/>
      <c r="BI385" s="92"/>
      <c r="BJ385" s="92"/>
      <c r="BK385" s="92"/>
      <c r="BL385" s="92"/>
      <c r="BM385" s="92"/>
      <c r="BN385" s="92"/>
      <c r="BO385" s="92"/>
      <c r="BP385" s="92"/>
      <c r="BQ385" s="92"/>
      <c r="BR385" s="92"/>
      <c r="BS385" s="92"/>
      <c r="BT385" s="92"/>
      <c r="BU385" s="92"/>
      <c r="BV385" s="92"/>
      <c r="BW385" s="92"/>
    </row>
    <row r="386" spans="2:75" x14ac:dyDescent="0.2">
      <c r="B386" s="92"/>
      <c r="C386" s="92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  <c r="AM386" s="92"/>
      <c r="AN386" s="92"/>
      <c r="AO386" s="92"/>
      <c r="AP386" s="92"/>
      <c r="AQ386" s="92"/>
      <c r="AR386" s="92"/>
      <c r="AS386" s="92"/>
      <c r="AT386" s="92"/>
      <c r="AU386" s="92"/>
      <c r="AV386" s="92"/>
      <c r="AW386" s="92"/>
      <c r="AX386" s="92"/>
      <c r="AY386" s="92"/>
      <c r="AZ386" s="92"/>
      <c r="BA386" s="92"/>
      <c r="BB386" s="92"/>
      <c r="BC386" s="92"/>
      <c r="BD386" s="92"/>
      <c r="BE386" s="92"/>
      <c r="BF386" s="92"/>
      <c r="BG386" s="92"/>
      <c r="BH386" s="92"/>
      <c r="BI386" s="92"/>
      <c r="BJ386" s="92"/>
      <c r="BK386" s="92"/>
      <c r="BL386" s="92"/>
      <c r="BM386" s="92"/>
      <c r="BN386" s="92"/>
      <c r="BO386" s="92"/>
      <c r="BP386" s="92"/>
      <c r="BQ386" s="92"/>
      <c r="BR386" s="92"/>
      <c r="BS386" s="92"/>
      <c r="BT386" s="92"/>
      <c r="BU386" s="92"/>
      <c r="BV386" s="92"/>
      <c r="BW386" s="92"/>
    </row>
    <row r="387" spans="2:75" x14ac:dyDescent="0.2">
      <c r="B387" s="92"/>
      <c r="C387" s="92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  <c r="AM387" s="92"/>
      <c r="AN387" s="92"/>
      <c r="AO387" s="92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2"/>
      <c r="BC387" s="92"/>
      <c r="BD387" s="92"/>
      <c r="BE387" s="92"/>
      <c r="BF387" s="92"/>
      <c r="BG387" s="92"/>
      <c r="BH387" s="92"/>
      <c r="BI387" s="92"/>
      <c r="BJ387" s="92"/>
      <c r="BK387" s="92"/>
      <c r="BL387" s="92"/>
      <c r="BM387" s="92"/>
      <c r="BN387" s="92"/>
      <c r="BO387" s="92"/>
      <c r="BP387" s="92"/>
      <c r="BQ387" s="92"/>
      <c r="BR387" s="92"/>
      <c r="BS387" s="92"/>
      <c r="BT387" s="92"/>
      <c r="BU387" s="92"/>
      <c r="BV387" s="92"/>
      <c r="BW387" s="92"/>
    </row>
    <row r="388" spans="2:75" x14ac:dyDescent="0.2">
      <c r="B388" s="92"/>
      <c r="C388" s="92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  <c r="AM388" s="92"/>
      <c r="AN388" s="92"/>
      <c r="AO388" s="92"/>
      <c r="AP388" s="92"/>
      <c r="AQ388" s="92"/>
      <c r="AR388" s="92"/>
      <c r="AS388" s="92"/>
      <c r="AT388" s="92"/>
      <c r="AU388" s="92"/>
      <c r="AV388" s="92"/>
      <c r="AW388" s="92"/>
      <c r="AX388" s="92"/>
      <c r="AY388" s="92"/>
      <c r="AZ388" s="92"/>
      <c r="BA388" s="92"/>
      <c r="BB388" s="92"/>
      <c r="BC388" s="92"/>
      <c r="BD388" s="92"/>
      <c r="BE388" s="92"/>
      <c r="BF388" s="92"/>
      <c r="BG388" s="92"/>
      <c r="BH388" s="92"/>
      <c r="BI388" s="92"/>
      <c r="BJ388" s="92"/>
      <c r="BK388" s="92"/>
      <c r="BL388" s="92"/>
      <c r="BM388" s="92"/>
      <c r="BN388" s="92"/>
      <c r="BO388" s="92"/>
      <c r="BP388" s="92"/>
      <c r="BQ388" s="92"/>
      <c r="BR388" s="92"/>
      <c r="BS388" s="92"/>
      <c r="BT388" s="92"/>
      <c r="BU388" s="92"/>
      <c r="BV388" s="92"/>
      <c r="BW388" s="92"/>
    </row>
    <row r="389" spans="2:75" x14ac:dyDescent="0.2">
      <c r="B389" s="92"/>
      <c r="C389" s="92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  <c r="AM389" s="92"/>
      <c r="AN389" s="92"/>
      <c r="AO389" s="92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2"/>
      <c r="BC389" s="92"/>
      <c r="BD389" s="92"/>
      <c r="BE389" s="92"/>
      <c r="BF389" s="92"/>
      <c r="BG389" s="92"/>
      <c r="BH389" s="92"/>
      <c r="BI389" s="92"/>
      <c r="BJ389" s="92"/>
      <c r="BK389" s="92"/>
      <c r="BL389" s="92"/>
      <c r="BM389" s="92"/>
      <c r="BN389" s="92"/>
      <c r="BO389" s="92"/>
      <c r="BP389" s="92"/>
      <c r="BQ389" s="92"/>
      <c r="BR389" s="92"/>
      <c r="BS389" s="92"/>
      <c r="BT389" s="92"/>
      <c r="BU389" s="92"/>
      <c r="BV389" s="92"/>
      <c r="BW389" s="92"/>
    </row>
    <row r="390" spans="2:75" x14ac:dyDescent="0.2">
      <c r="B390" s="92"/>
      <c r="C390" s="92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  <c r="AM390" s="92"/>
      <c r="AN390" s="92"/>
      <c r="AO390" s="92"/>
      <c r="AP390" s="92"/>
      <c r="AQ390" s="92"/>
      <c r="AR390" s="92"/>
      <c r="AS390" s="92"/>
      <c r="AT390" s="92"/>
      <c r="AU390" s="92"/>
      <c r="AV390" s="92"/>
      <c r="AW390" s="92"/>
      <c r="AX390" s="92"/>
      <c r="AY390" s="92"/>
      <c r="AZ390" s="92"/>
      <c r="BA390" s="92"/>
      <c r="BB390" s="92"/>
      <c r="BC390" s="92"/>
      <c r="BD390" s="92"/>
      <c r="BE390" s="92"/>
      <c r="BF390" s="92"/>
      <c r="BG390" s="92"/>
      <c r="BH390" s="92"/>
      <c r="BI390" s="92"/>
      <c r="BJ390" s="92"/>
      <c r="BK390" s="92"/>
      <c r="BL390" s="92"/>
      <c r="BM390" s="92"/>
      <c r="BN390" s="92"/>
      <c r="BO390" s="92"/>
      <c r="BP390" s="92"/>
      <c r="BQ390" s="92"/>
      <c r="BR390" s="92"/>
      <c r="BS390" s="92"/>
      <c r="BT390" s="92"/>
      <c r="BU390" s="92"/>
      <c r="BV390" s="92"/>
      <c r="BW390" s="92"/>
    </row>
    <row r="391" spans="2:75" x14ac:dyDescent="0.2">
      <c r="B391" s="92"/>
      <c r="C391" s="92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  <c r="AM391" s="92"/>
      <c r="AN391" s="92"/>
      <c r="AO391" s="92"/>
      <c r="AP391" s="92"/>
      <c r="AQ391" s="92"/>
      <c r="AR391" s="92"/>
      <c r="AS391" s="92"/>
      <c r="AT391" s="92"/>
      <c r="AU391" s="92"/>
      <c r="AV391" s="92"/>
      <c r="AW391" s="92"/>
      <c r="AX391" s="92"/>
      <c r="AY391" s="92"/>
      <c r="AZ391" s="92"/>
      <c r="BA391" s="92"/>
      <c r="BB391" s="92"/>
      <c r="BC391" s="92"/>
      <c r="BD391" s="92"/>
      <c r="BE391" s="92"/>
      <c r="BF391" s="92"/>
      <c r="BG391" s="92"/>
      <c r="BH391" s="92"/>
      <c r="BI391" s="92"/>
      <c r="BJ391" s="92"/>
      <c r="BK391" s="92"/>
      <c r="BL391" s="92"/>
      <c r="BM391" s="92"/>
      <c r="BN391" s="92"/>
      <c r="BO391" s="92"/>
      <c r="BP391" s="92"/>
      <c r="BQ391" s="92"/>
      <c r="BR391" s="92"/>
      <c r="BS391" s="92"/>
      <c r="BT391" s="92"/>
      <c r="BU391" s="92"/>
      <c r="BV391" s="92"/>
      <c r="BW391" s="92"/>
    </row>
    <row r="392" spans="2:75" x14ac:dyDescent="0.2">
      <c r="B392" s="92"/>
      <c r="C392" s="92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  <c r="AM392" s="92"/>
      <c r="AN392" s="92"/>
      <c r="AO392" s="92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2"/>
      <c r="BC392" s="92"/>
      <c r="BD392" s="92"/>
      <c r="BE392" s="92"/>
      <c r="BF392" s="92"/>
      <c r="BG392" s="92"/>
      <c r="BH392" s="92"/>
      <c r="BI392" s="92"/>
      <c r="BJ392" s="92"/>
      <c r="BK392" s="92"/>
      <c r="BL392" s="92"/>
      <c r="BM392" s="92"/>
      <c r="BN392" s="92"/>
      <c r="BO392" s="92"/>
      <c r="BP392" s="92"/>
      <c r="BQ392" s="92"/>
      <c r="BR392" s="92"/>
      <c r="BS392" s="92"/>
      <c r="BT392" s="92"/>
      <c r="BU392" s="92"/>
      <c r="BV392" s="92"/>
      <c r="BW392" s="92"/>
    </row>
    <row r="393" spans="2:75" x14ac:dyDescent="0.2">
      <c r="B393" s="92"/>
      <c r="C393" s="92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  <c r="AM393" s="92"/>
      <c r="AN393" s="92"/>
      <c r="AO393" s="92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2"/>
      <c r="BC393" s="92"/>
      <c r="BD393" s="92"/>
      <c r="BE393" s="92"/>
      <c r="BF393" s="92"/>
      <c r="BG393" s="92"/>
      <c r="BH393" s="92"/>
      <c r="BI393" s="92"/>
      <c r="BJ393" s="92"/>
      <c r="BK393" s="92"/>
      <c r="BL393" s="92"/>
      <c r="BM393" s="92"/>
      <c r="BN393" s="92"/>
      <c r="BO393" s="92"/>
      <c r="BP393" s="92"/>
      <c r="BQ393" s="92"/>
      <c r="BR393" s="92"/>
      <c r="BS393" s="92"/>
      <c r="BT393" s="92"/>
      <c r="BU393" s="92"/>
      <c r="BV393" s="92"/>
      <c r="BW393" s="92"/>
    </row>
    <row r="394" spans="2:75" x14ac:dyDescent="0.2">
      <c r="B394" s="92"/>
      <c r="C394" s="92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  <c r="AM394" s="92"/>
      <c r="AN394" s="92"/>
      <c r="AO394" s="92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2"/>
      <c r="BC394" s="92"/>
      <c r="BD394" s="92"/>
      <c r="BE394" s="92"/>
      <c r="BF394" s="92"/>
      <c r="BG394" s="92"/>
      <c r="BH394" s="92"/>
      <c r="BI394" s="92"/>
      <c r="BJ394" s="92"/>
      <c r="BK394" s="92"/>
      <c r="BL394" s="92"/>
      <c r="BM394" s="92"/>
      <c r="BN394" s="92"/>
      <c r="BO394" s="92"/>
      <c r="BP394" s="92"/>
      <c r="BQ394" s="92"/>
      <c r="BR394" s="92"/>
      <c r="BS394" s="92"/>
      <c r="BT394" s="92"/>
      <c r="BU394" s="92"/>
      <c r="BV394" s="92"/>
      <c r="BW394" s="92"/>
    </row>
    <row r="395" spans="2:75" x14ac:dyDescent="0.2">
      <c r="B395" s="92"/>
      <c r="C395" s="92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  <c r="AM395" s="92"/>
      <c r="AN395" s="92"/>
      <c r="AO395" s="92"/>
      <c r="AP395" s="92"/>
      <c r="AQ395" s="92"/>
      <c r="AR395" s="92"/>
      <c r="AS395" s="92"/>
      <c r="AT395" s="92"/>
      <c r="AU395" s="92"/>
      <c r="AV395" s="92"/>
      <c r="AW395" s="92"/>
      <c r="AX395" s="92"/>
      <c r="AY395" s="92"/>
      <c r="AZ395" s="92"/>
      <c r="BA395" s="92"/>
      <c r="BB395" s="92"/>
      <c r="BC395" s="92"/>
      <c r="BD395" s="92"/>
      <c r="BE395" s="92"/>
      <c r="BF395" s="92"/>
      <c r="BG395" s="92"/>
      <c r="BH395" s="92"/>
      <c r="BI395" s="92"/>
      <c r="BJ395" s="92"/>
      <c r="BK395" s="92"/>
      <c r="BL395" s="92"/>
      <c r="BM395" s="92"/>
      <c r="BN395" s="92"/>
      <c r="BO395" s="92"/>
      <c r="BP395" s="92"/>
      <c r="BQ395" s="92"/>
      <c r="BR395" s="92"/>
      <c r="BS395" s="92"/>
      <c r="BT395" s="92"/>
      <c r="BU395" s="92"/>
      <c r="BV395" s="92"/>
      <c r="BW395" s="92"/>
    </row>
    <row r="396" spans="2:75" x14ac:dyDescent="0.2">
      <c r="B396" s="92"/>
      <c r="C396" s="92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  <c r="AM396" s="92"/>
      <c r="AN396" s="92"/>
      <c r="AO396" s="92"/>
      <c r="AP396" s="92"/>
      <c r="AQ396" s="92"/>
      <c r="AR396" s="92"/>
      <c r="AS396" s="92"/>
      <c r="AT396" s="92"/>
      <c r="AU396" s="92"/>
      <c r="AV396" s="92"/>
      <c r="AW396" s="92"/>
      <c r="AX396" s="92"/>
      <c r="AY396" s="92"/>
      <c r="AZ396" s="92"/>
      <c r="BA396" s="92"/>
      <c r="BB396" s="92"/>
      <c r="BC396" s="92"/>
      <c r="BD396" s="92"/>
      <c r="BE396" s="92"/>
      <c r="BF396" s="92"/>
      <c r="BG396" s="92"/>
      <c r="BH396" s="92"/>
      <c r="BI396" s="92"/>
      <c r="BJ396" s="92"/>
      <c r="BK396" s="92"/>
      <c r="BL396" s="92"/>
      <c r="BM396" s="92"/>
      <c r="BN396" s="92"/>
      <c r="BO396" s="92"/>
      <c r="BP396" s="92"/>
      <c r="BQ396" s="92"/>
      <c r="BR396" s="92"/>
      <c r="BS396" s="92"/>
      <c r="BT396" s="92"/>
      <c r="BU396" s="92"/>
      <c r="BV396" s="92"/>
      <c r="BW396" s="92"/>
    </row>
    <row r="397" spans="2:75" x14ac:dyDescent="0.2">
      <c r="B397" s="92"/>
      <c r="C397" s="92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  <c r="AM397" s="92"/>
      <c r="AN397" s="92"/>
      <c r="AO397" s="92"/>
      <c r="AP397" s="92"/>
      <c r="AQ397" s="92"/>
      <c r="AR397" s="92"/>
      <c r="AS397" s="92"/>
      <c r="AT397" s="92"/>
      <c r="AU397" s="92"/>
      <c r="AV397" s="92"/>
      <c r="AW397" s="92"/>
      <c r="AX397" s="92"/>
      <c r="AY397" s="92"/>
      <c r="AZ397" s="92"/>
      <c r="BA397" s="92"/>
      <c r="BB397" s="92"/>
      <c r="BC397" s="92"/>
      <c r="BD397" s="92"/>
      <c r="BE397" s="92"/>
      <c r="BF397" s="92"/>
      <c r="BG397" s="92"/>
      <c r="BH397" s="92"/>
      <c r="BI397" s="92"/>
      <c r="BJ397" s="92"/>
      <c r="BK397" s="92"/>
      <c r="BL397" s="92"/>
      <c r="BM397" s="92"/>
      <c r="BN397" s="92"/>
      <c r="BO397" s="92"/>
      <c r="BP397" s="92"/>
      <c r="BQ397" s="92"/>
      <c r="BR397" s="92"/>
      <c r="BS397" s="92"/>
      <c r="BT397" s="92"/>
      <c r="BU397" s="92"/>
      <c r="BV397" s="92"/>
      <c r="BW397" s="92"/>
    </row>
    <row r="398" spans="2:75" x14ac:dyDescent="0.2">
      <c r="B398" s="92"/>
      <c r="C398" s="92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  <c r="AM398" s="92"/>
      <c r="AN398" s="92"/>
      <c r="AO398" s="92"/>
      <c r="AP398" s="92"/>
      <c r="AQ398" s="92"/>
      <c r="AR398" s="92"/>
      <c r="AS398" s="92"/>
      <c r="AT398" s="92"/>
      <c r="AU398" s="92"/>
      <c r="AV398" s="92"/>
      <c r="AW398" s="92"/>
      <c r="AX398" s="92"/>
      <c r="AY398" s="92"/>
      <c r="AZ398" s="92"/>
      <c r="BA398" s="92"/>
      <c r="BB398" s="92"/>
      <c r="BC398" s="92"/>
      <c r="BD398" s="92"/>
      <c r="BE398" s="92"/>
      <c r="BF398" s="92"/>
      <c r="BG398" s="92"/>
      <c r="BH398" s="92"/>
      <c r="BI398" s="92"/>
      <c r="BJ398" s="92"/>
      <c r="BK398" s="92"/>
      <c r="BL398" s="92"/>
      <c r="BM398" s="92"/>
      <c r="BN398" s="92"/>
      <c r="BO398" s="92"/>
      <c r="BP398" s="92"/>
      <c r="BQ398" s="92"/>
      <c r="BR398" s="92"/>
      <c r="BS398" s="92"/>
      <c r="BT398" s="92"/>
      <c r="BU398" s="92"/>
      <c r="BV398" s="92"/>
      <c r="BW398" s="92"/>
    </row>
    <row r="399" spans="2:75" x14ac:dyDescent="0.2">
      <c r="B399" s="92"/>
      <c r="C399" s="92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  <c r="AM399" s="92"/>
      <c r="AN399" s="92"/>
      <c r="AO399" s="92"/>
      <c r="AP399" s="92"/>
      <c r="AQ399" s="92"/>
      <c r="AR399" s="92"/>
      <c r="AS399" s="92"/>
      <c r="AT399" s="92"/>
      <c r="AU399" s="92"/>
      <c r="AV399" s="92"/>
      <c r="AW399" s="92"/>
      <c r="AX399" s="92"/>
      <c r="AY399" s="92"/>
      <c r="AZ399" s="92"/>
      <c r="BA399" s="92"/>
      <c r="BB399" s="92"/>
      <c r="BC399" s="92"/>
      <c r="BD399" s="92"/>
      <c r="BE399" s="92"/>
      <c r="BF399" s="92"/>
      <c r="BG399" s="92"/>
      <c r="BH399" s="92"/>
      <c r="BI399" s="92"/>
      <c r="BJ399" s="92"/>
      <c r="BK399" s="92"/>
      <c r="BL399" s="92"/>
      <c r="BM399" s="92"/>
      <c r="BN399" s="92"/>
      <c r="BO399" s="92"/>
      <c r="BP399" s="92"/>
      <c r="BQ399" s="92"/>
      <c r="BR399" s="92"/>
      <c r="BS399" s="92"/>
      <c r="BT399" s="92"/>
      <c r="BU399" s="92"/>
      <c r="BV399" s="92"/>
      <c r="BW399" s="92"/>
    </row>
    <row r="400" spans="2:75" x14ac:dyDescent="0.2">
      <c r="B400" s="92"/>
      <c r="C400" s="92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  <c r="AM400" s="92"/>
      <c r="AN400" s="92"/>
      <c r="AO400" s="92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2"/>
      <c r="BC400" s="92"/>
      <c r="BD400" s="92"/>
      <c r="BE400" s="92"/>
      <c r="BF400" s="92"/>
      <c r="BG400" s="92"/>
      <c r="BH400" s="92"/>
      <c r="BI400" s="92"/>
      <c r="BJ400" s="92"/>
      <c r="BK400" s="92"/>
      <c r="BL400" s="92"/>
      <c r="BM400" s="92"/>
      <c r="BN400" s="92"/>
      <c r="BO400" s="92"/>
      <c r="BP400" s="92"/>
      <c r="BQ400" s="92"/>
      <c r="BR400" s="92"/>
      <c r="BS400" s="92"/>
      <c r="BT400" s="92"/>
      <c r="BU400" s="92"/>
      <c r="BV400" s="92"/>
      <c r="BW400" s="92"/>
    </row>
    <row r="401" spans="2:75" x14ac:dyDescent="0.2">
      <c r="B401" s="92"/>
      <c r="C401" s="92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  <c r="AM401" s="92"/>
      <c r="AN401" s="92"/>
      <c r="AO401" s="92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2"/>
      <c r="BC401" s="92"/>
      <c r="BD401" s="92"/>
      <c r="BE401" s="92"/>
      <c r="BF401" s="92"/>
      <c r="BG401" s="92"/>
      <c r="BH401" s="92"/>
      <c r="BI401" s="92"/>
      <c r="BJ401" s="92"/>
      <c r="BK401" s="92"/>
      <c r="BL401" s="92"/>
      <c r="BM401" s="92"/>
      <c r="BN401" s="92"/>
      <c r="BO401" s="92"/>
      <c r="BP401" s="92"/>
      <c r="BQ401" s="92"/>
      <c r="BR401" s="92"/>
      <c r="BS401" s="92"/>
      <c r="BT401" s="92"/>
      <c r="BU401" s="92"/>
      <c r="BV401" s="92"/>
      <c r="BW401" s="92"/>
    </row>
    <row r="402" spans="2:75" x14ac:dyDescent="0.2">
      <c r="B402" s="92"/>
      <c r="C402" s="92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  <c r="AM402" s="92"/>
      <c r="AN402" s="92"/>
      <c r="AO402" s="92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2"/>
      <c r="BC402" s="92"/>
      <c r="BD402" s="92"/>
      <c r="BE402" s="92"/>
      <c r="BF402" s="92"/>
      <c r="BG402" s="92"/>
      <c r="BH402" s="92"/>
      <c r="BI402" s="92"/>
      <c r="BJ402" s="92"/>
      <c r="BK402" s="92"/>
      <c r="BL402" s="92"/>
      <c r="BM402" s="92"/>
      <c r="BN402" s="92"/>
      <c r="BO402" s="92"/>
      <c r="BP402" s="92"/>
      <c r="BQ402" s="92"/>
      <c r="BR402" s="92"/>
      <c r="BS402" s="92"/>
      <c r="BT402" s="92"/>
      <c r="BU402" s="92"/>
      <c r="BV402" s="92"/>
      <c r="BW402" s="92"/>
    </row>
    <row r="403" spans="2:75" x14ac:dyDescent="0.2">
      <c r="B403" s="92"/>
      <c r="C403" s="92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  <c r="AM403" s="92"/>
      <c r="AN403" s="92"/>
      <c r="AO403" s="92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2"/>
      <c r="BC403" s="92"/>
      <c r="BD403" s="92"/>
      <c r="BE403" s="92"/>
      <c r="BF403" s="92"/>
      <c r="BG403" s="92"/>
      <c r="BH403" s="92"/>
      <c r="BI403" s="92"/>
      <c r="BJ403" s="92"/>
      <c r="BK403" s="92"/>
      <c r="BL403" s="92"/>
      <c r="BM403" s="92"/>
      <c r="BN403" s="92"/>
      <c r="BO403" s="92"/>
      <c r="BP403" s="92"/>
      <c r="BQ403" s="92"/>
      <c r="BR403" s="92"/>
      <c r="BS403" s="92"/>
      <c r="BT403" s="92"/>
      <c r="BU403" s="92"/>
      <c r="BV403" s="92"/>
      <c r="BW403" s="92"/>
    </row>
    <row r="404" spans="2:75" x14ac:dyDescent="0.2">
      <c r="B404" s="92"/>
      <c r="C404" s="92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  <c r="AM404" s="92"/>
      <c r="AN404" s="92"/>
      <c r="AO404" s="92"/>
      <c r="AP404" s="92"/>
      <c r="AQ404" s="92"/>
      <c r="AR404" s="92"/>
      <c r="AS404" s="92"/>
      <c r="AT404" s="92"/>
      <c r="AU404" s="92"/>
      <c r="AV404" s="92"/>
      <c r="AW404" s="92"/>
      <c r="AX404" s="92"/>
      <c r="AY404" s="92"/>
      <c r="AZ404" s="92"/>
      <c r="BA404" s="92"/>
      <c r="BB404" s="92"/>
      <c r="BC404" s="92"/>
      <c r="BD404" s="92"/>
      <c r="BE404" s="92"/>
      <c r="BF404" s="92"/>
      <c r="BG404" s="92"/>
      <c r="BH404" s="92"/>
      <c r="BI404" s="92"/>
      <c r="BJ404" s="92"/>
      <c r="BK404" s="92"/>
      <c r="BL404" s="92"/>
      <c r="BM404" s="92"/>
      <c r="BN404" s="92"/>
      <c r="BO404" s="92"/>
      <c r="BP404" s="92"/>
      <c r="BQ404" s="92"/>
      <c r="BR404" s="92"/>
      <c r="BS404" s="92"/>
      <c r="BT404" s="92"/>
      <c r="BU404" s="92"/>
      <c r="BV404" s="92"/>
      <c r="BW404" s="92"/>
    </row>
    <row r="405" spans="2:75" x14ac:dyDescent="0.2">
      <c r="B405" s="92"/>
      <c r="C405" s="92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  <c r="AM405" s="92"/>
      <c r="AN405" s="92"/>
      <c r="AO405" s="92"/>
      <c r="AP405" s="92"/>
      <c r="AQ405" s="92"/>
      <c r="AR405" s="92"/>
      <c r="AS405" s="92"/>
      <c r="AT405" s="92"/>
      <c r="AU405" s="92"/>
      <c r="AV405" s="92"/>
      <c r="AW405" s="92"/>
      <c r="AX405" s="92"/>
      <c r="AY405" s="92"/>
      <c r="AZ405" s="92"/>
      <c r="BA405" s="92"/>
      <c r="BB405" s="92"/>
      <c r="BC405" s="92"/>
      <c r="BD405" s="92"/>
      <c r="BE405" s="92"/>
      <c r="BF405" s="92"/>
      <c r="BG405" s="92"/>
      <c r="BH405" s="92"/>
      <c r="BI405" s="92"/>
      <c r="BJ405" s="92"/>
      <c r="BK405" s="92"/>
      <c r="BL405" s="92"/>
      <c r="BM405" s="92"/>
      <c r="BN405" s="92"/>
      <c r="BO405" s="92"/>
      <c r="BP405" s="92"/>
      <c r="BQ405" s="92"/>
      <c r="BR405" s="92"/>
      <c r="BS405" s="92"/>
      <c r="BT405" s="92"/>
      <c r="BU405" s="92"/>
      <c r="BV405" s="92"/>
      <c r="BW405" s="92"/>
    </row>
    <row r="406" spans="2:75" x14ac:dyDescent="0.2">
      <c r="B406" s="92"/>
      <c r="C406" s="92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  <c r="AM406" s="92"/>
      <c r="AN406" s="92"/>
      <c r="AO406" s="92"/>
      <c r="AP406" s="92"/>
      <c r="AQ406" s="92"/>
      <c r="AR406" s="92"/>
      <c r="AS406" s="92"/>
      <c r="AT406" s="92"/>
      <c r="AU406" s="92"/>
      <c r="AV406" s="92"/>
      <c r="AW406" s="92"/>
      <c r="AX406" s="92"/>
      <c r="AY406" s="92"/>
      <c r="AZ406" s="92"/>
      <c r="BA406" s="92"/>
      <c r="BB406" s="92"/>
      <c r="BC406" s="92"/>
      <c r="BD406" s="92"/>
      <c r="BE406" s="92"/>
      <c r="BF406" s="92"/>
      <c r="BG406" s="92"/>
      <c r="BH406" s="92"/>
      <c r="BI406" s="92"/>
      <c r="BJ406" s="92"/>
      <c r="BK406" s="92"/>
      <c r="BL406" s="92"/>
      <c r="BM406" s="92"/>
      <c r="BN406" s="92"/>
      <c r="BO406" s="92"/>
      <c r="BP406" s="92"/>
      <c r="BQ406" s="92"/>
      <c r="BR406" s="92"/>
      <c r="BS406" s="92"/>
      <c r="BT406" s="92"/>
      <c r="BU406" s="92"/>
      <c r="BV406" s="92"/>
      <c r="BW406" s="92"/>
    </row>
    <row r="407" spans="2:75" x14ac:dyDescent="0.2">
      <c r="B407" s="92"/>
      <c r="C407" s="92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  <c r="AM407" s="92"/>
      <c r="AN407" s="92"/>
      <c r="AO407" s="92"/>
      <c r="AP407" s="92"/>
      <c r="AQ407" s="92"/>
      <c r="AR407" s="92"/>
      <c r="AS407" s="92"/>
      <c r="AT407" s="92"/>
      <c r="AU407" s="92"/>
      <c r="AV407" s="92"/>
      <c r="AW407" s="92"/>
      <c r="AX407" s="92"/>
      <c r="AY407" s="92"/>
      <c r="AZ407" s="92"/>
      <c r="BA407" s="92"/>
      <c r="BB407" s="92"/>
      <c r="BC407" s="92"/>
      <c r="BD407" s="92"/>
      <c r="BE407" s="92"/>
      <c r="BF407" s="92"/>
      <c r="BG407" s="92"/>
      <c r="BH407" s="92"/>
      <c r="BI407" s="92"/>
      <c r="BJ407" s="92"/>
      <c r="BK407" s="92"/>
      <c r="BL407" s="92"/>
      <c r="BM407" s="92"/>
      <c r="BN407" s="92"/>
      <c r="BO407" s="92"/>
      <c r="BP407" s="92"/>
      <c r="BQ407" s="92"/>
      <c r="BR407" s="92"/>
      <c r="BS407" s="92"/>
      <c r="BT407" s="92"/>
      <c r="BU407" s="92"/>
      <c r="BV407" s="92"/>
      <c r="BW407" s="92"/>
    </row>
    <row r="408" spans="2:75" x14ac:dyDescent="0.2">
      <c r="B408" s="92"/>
      <c r="C408" s="92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  <c r="AM408" s="92"/>
      <c r="AN408" s="92"/>
      <c r="AO408" s="92"/>
      <c r="AP408" s="92"/>
      <c r="AQ408" s="92"/>
      <c r="AR408" s="92"/>
      <c r="AS408" s="92"/>
      <c r="AT408" s="92"/>
      <c r="AU408" s="92"/>
      <c r="AV408" s="92"/>
      <c r="AW408" s="92"/>
      <c r="AX408" s="92"/>
      <c r="AY408" s="92"/>
      <c r="AZ408" s="92"/>
      <c r="BA408" s="92"/>
      <c r="BB408" s="92"/>
      <c r="BC408" s="92"/>
      <c r="BD408" s="92"/>
      <c r="BE408" s="92"/>
      <c r="BF408" s="92"/>
      <c r="BG408" s="92"/>
      <c r="BH408" s="92"/>
      <c r="BI408" s="92"/>
      <c r="BJ408" s="92"/>
      <c r="BK408" s="92"/>
      <c r="BL408" s="92"/>
      <c r="BM408" s="92"/>
      <c r="BN408" s="92"/>
      <c r="BO408" s="92"/>
      <c r="BP408" s="92"/>
      <c r="BQ408" s="92"/>
      <c r="BR408" s="92"/>
      <c r="BS408" s="92"/>
      <c r="BT408" s="92"/>
      <c r="BU408" s="92"/>
      <c r="BV408" s="92"/>
      <c r="BW408" s="92"/>
    </row>
    <row r="409" spans="2:75" x14ac:dyDescent="0.2">
      <c r="B409" s="92"/>
      <c r="C409" s="92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  <c r="AM409" s="92"/>
      <c r="AN409" s="92"/>
      <c r="AO409" s="92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2"/>
      <c r="BC409" s="92"/>
      <c r="BD409" s="92"/>
      <c r="BE409" s="92"/>
      <c r="BF409" s="92"/>
      <c r="BG409" s="92"/>
      <c r="BH409" s="92"/>
      <c r="BI409" s="92"/>
      <c r="BJ409" s="92"/>
      <c r="BK409" s="92"/>
      <c r="BL409" s="92"/>
      <c r="BM409" s="92"/>
      <c r="BN409" s="92"/>
      <c r="BO409" s="92"/>
      <c r="BP409" s="92"/>
      <c r="BQ409" s="92"/>
      <c r="BR409" s="92"/>
      <c r="BS409" s="92"/>
      <c r="BT409" s="92"/>
      <c r="BU409" s="92"/>
      <c r="BV409" s="92"/>
      <c r="BW409" s="92"/>
    </row>
    <row r="410" spans="2:75" x14ac:dyDescent="0.2">
      <c r="B410" s="92"/>
      <c r="C410" s="92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  <c r="AM410" s="92"/>
      <c r="AN410" s="92"/>
      <c r="AO410" s="92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2"/>
      <c r="BC410" s="92"/>
      <c r="BD410" s="92"/>
      <c r="BE410" s="92"/>
      <c r="BF410" s="92"/>
      <c r="BG410" s="92"/>
      <c r="BH410" s="92"/>
      <c r="BI410" s="92"/>
      <c r="BJ410" s="92"/>
      <c r="BK410" s="92"/>
      <c r="BL410" s="92"/>
      <c r="BM410" s="92"/>
      <c r="BN410" s="92"/>
      <c r="BO410" s="92"/>
      <c r="BP410" s="92"/>
      <c r="BQ410" s="92"/>
      <c r="BR410" s="92"/>
      <c r="BS410" s="92"/>
      <c r="BT410" s="92"/>
      <c r="BU410" s="92"/>
      <c r="BV410" s="92"/>
      <c r="BW410" s="92"/>
    </row>
    <row r="411" spans="2:75" x14ac:dyDescent="0.2">
      <c r="B411" s="92"/>
      <c r="C411" s="92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  <c r="AM411" s="92"/>
      <c r="AN411" s="92"/>
      <c r="AO411" s="92"/>
      <c r="AP411" s="92"/>
      <c r="AQ411" s="92"/>
      <c r="AR411" s="92"/>
      <c r="AS411" s="92"/>
      <c r="AT411" s="92"/>
      <c r="AU411" s="92"/>
      <c r="AV411" s="92"/>
      <c r="AW411" s="92"/>
      <c r="AX411" s="92"/>
      <c r="AY411" s="92"/>
      <c r="AZ411" s="92"/>
      <c r="BA411" s="92"/>
      <c r="BB411" s="92"/>
      <c r="BC411" s="92"/>
      <c r="BD411" s="92"/>
      <c r="BE411" s="92"/>
      <c r="BF411" s="92"/>
      <c r="BG411" s="92"/>
      <c r="BH411" s="92"/>
      <c r="BI411" s="92"/>
      <c r="BJ411" s="92"/>
      <c r="BK411" s="92"/>
      <c r="BL411" s="92"/>
      <c r="BM411" s="92"/>
      <c r="BN411" s="92"/>
      <c r="BO411" s="92"/>
      <c r="BP411" s="92"/>
      <c r="BQ411" s="92"/>
      <c r="BR411" s="92"/>
      <c r="BS411" s="92"/>
      <c r="BT411" s="92"/>
      <c r="BU411" s="92"/>
      <c r="BV411" s="92"/>
      <c r="BW411" s="92"/>
    </row>
    <row r="412" spans="2:75" x14ac:dyDescent="0.2">
      <c r="B412" s="92"/>
      <c r="C412" s="92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  <c r="AM412" s="92"/>
      <c r="AN412" s="92"/>
      <c r="AO412" s="92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2"/>
      <c r="BC412" s="92"/>
      <c r="BD412" s="92"/>
      <c r="BE412" s="92"/>
      <c r="BF412" s="92"/>
      <c r="BG412" s="92"/>
      <c r="BH412" s="92"/>
      <c r="BI412" s="92"/>
      <c r="BJ412" s="92"/>
      <c r="BK412" s="92"/>
      <c r="BL412" s="92"/>
      <c r="BM412" s="92"/>
      <c r="BN412" s="92"/>
      <c r="BO412" s="92"/>
      <c r="BP412" s="92"/>
      <c r="BQ412" s="92"/>
      <c r="BR412" s="92"/>
      <c r="BS412" s="92"/>
      <c r="BT412" s="92"/>
      <c r="BU412" s="92"/>
      <c r="BV412" s="92"/>
      <c r="BW412" s="92"/>
    </row>
    <row r="413" spans="2:75" x14ac:dyDescent="0.2">
      <c r="B413" s="92"/>
      <c r="C413" s="92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  <c r="AM413" s="92"/>
      <c r="AN413" s="92"/>
      <c r="AO413" s="92"/>
      <c r="AP413" s="92"/>
      <c r="AQ413" s="92"/>
      <c r="AR413" s="92"/>
      <c r="AS413" s="92"/>
      <c r="AT413" s="92"/>
      <c r="AU413" s="92"/>
      <c r="AV413" s="92"/>
      <c r="AW413" s="92"/>
      <c r="AX413" s="92"/>
      <c r="AY413" s="92"/>
      <c r="AZ413" s="92"/>
      <c r="BA413" s="92"/>
      <c r="BB413" s="92"/>
      <c r="BC413" s="92"/>
      <c r="BD413" s="92"/>
      <c r="BE413" s="92"/>
      <c r="BF413" s="92"/>
      <c r="BG413" s="92"/>
      <c r="BH413" s="92"/>
      <c r="BI413" s="92"/>
      <c r="BJ413" s="92"/>
      <c r="BK413" s="92"/>
      <c r="BL413" s="92"/>
      <c r="BM413" s="92"/>
      <c r="BN413" s="92"/>
      <c r="BO413" s="92"/>
      <c r="BP413" s="92"/>
      <c r="BQ413" s="92"/>
      <c r="BR413" s="92"/>
      <c r="BS413" s="92"/>
      <c r="BT413" s="92"/>
      <c r="BU413" s="92"/>
      <c r="BV413" s="92"/>
      <c r="BW413" s="92"/>
    </row>
    <row r="414" spans="2:75" x14ac:dyDescent="0.2">
      <c r="B414" s="92"/>
      <c r="C414" s="92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  <c r="AM414" s="92"/>
      <c r="AN414" s="92"/>
      <c r="AO414" s="92"/>
      <c r="AP414" s="92"/>
      <c r="AQ414" s="92"/>
      <c r="AR414" s="92"/>
      <c r="AS414" s="92"/>
      <c r="AT414" s="92"/>
      <c r="AU414" s="92"/>
      <c r="AV414" s="92"/>
      <c r="AW414" s="92"/>
      <c r="AX414" s="92"/>
      <c r="AY414" s="92"/>
      <c r="AZ414" s="92"/>
      <c r="BA414" s="92"/>
      <c r="BB414" s="92"/>
      <c r="BC414" s="92"/>
      <c r="BD414" s="92"/>
      <c r="BE414" s="92"/>
      <c r="BF414" s="92"/>
      <c r="BG414" s="92"/>
      <c r="BH414" s="92"/>
      <c r="BI414" s="92"/>
      <c r="BJ414" s="92"/>
      <c r="BK414" s="92"/>
      <c r="BL414" s="92"/>
      <c r="BM414" s="92"/>
      <c r="BN414" s="92"/>
      <c r="BO414" s="92"/>
      <c r="BP414" s="92"/>
      <c r="BQ414" s="92"/>
      <c r="BR414" s="92"/>
      <c r="BS414" s="92"/>
      <c r="BT414" s="92"/>
      <c r="BU414" s="92"/>
      <c r="BV414" s="92"/>
      <c r="BW414" s="92"/>
    </row>
    <row r="415" spans="2:75" x14ac:dyDescent="0.2">
      <c r="B415" s="92"/>
      <c r="C415" s="92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  <c r="AM415" s="92"/>
      <c r="AN415" s="92"/>
      <c r="AO415" s="92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2"/>
      <c r="BC415" s="92"/>
      <c r="BD415" s="92"/>
      <c r="BE415" s="92"/>
      <c r="BF415" s="92"/>
      <c r="BG415" s="92"/>
      <c r="BH415" s="92"/>
      <c r="BI415" s="92"/>
      <c r="BJ415" s="92"/>
      <c r="BK415" s="92"/>
      <c r="BL415" s="92"/>
      <c r="BM415" s="92"/>
      <c r="BN415" s="92"/>
      <c r="BO415" s="92"/>
      <c r="BP415" s="92"/>
      <c r="BQ415" s="92"/>
      <c r="BR415" s="92"/>
      <c r="BS415" s="92"/>
      <c r="BT415" s="92"/>
      <c r="BU415" s="92"/>
      <c r="BV415" s="92"/>
      <c r="BW415" s="92"/>
    </row>
    <row r="416" spans="2:75" x14ac:dyDescent="0.2">
      <c r="B416" s="92"/>
      <c r="C416" s="92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  <c r="AM416" s="92"/>
      <c r="AN416" s="92"/>
      <c r="AO416" s="92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2"/>
      <c r="BC416" s="92"/>
      <c r="BD416" s="92"/>
      <c r="BE416" s="92"/>
      <c r="BF416" s="92"/>
      <c r="BG416" s="92"/>
      <c r="BH416" s="92"/>
      <c r="BI416" s="92"/>
      <c r="BJ416" s="92"/>
      <c r="BK416" s="92"/>
      <c r="BL416" s="92"/>
      <c r="BM416" s="92"/>
      <c r="BN416" s="92"/>
      <c r="BO416" s="92"/>
      <c r="BP416" s="92"/>
      <c r="BQ416" s="92"/>
      <c r="BR416" s="92"/>
      <c r="BS416" s="92"/>
      <c r="BT416" s="92"/>
      <c r="BU416" s="92"/>
      <c r="BV416" s="92"/>
      <c r="BW416" s="92"/>
    </row>
    <row r="417" spans="2:75" x14ac:dyDescent="0.2">
      <c r="B417" s="92"/>
      <c r="C417" s="92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  <c r="AM417" s="92"/>
      <c r="AN417" s="92"/>
      <c r="AO417" s="92"/>
      <c r="AP417" s="92"/>
      <c r="AQ417" s="92"/>
      <c r="AR417" s="92"/>
      <c r="AS417" s="92"/>
      <c r="AT417" s="92"/>
      <c r="AU417" s="92"/>
      <c r="AV417" s="92"/>
      <c r="AW417" s="92"/>
      <c r="AX417" s="92"/>
      <c r="AY417" s="92"/>
      <c r="AZ417" s="92"/>
      <c r="BA417" s="92"/>
      <c r="BB417" s="92"/>
      <c r="BC417" s="92"/>
      <c r="BD417" s="92"/>
      <c r="BE417" s="92"/>
      <c r="BF417" s="92"/>
      <c r="BG417" s="92"/>
      <c r="BH417" s="92"/>
      <c r="BI417" s="92"/>
      <c r="BJ417" s="92"/>
      <c r="BK417" s="92"/>
      <c r="BL417" s="92"/>
      <c r="BM417" s="92"/>
      <c r="BN417" s="92"/>
      <c r="BO417" s="92"/>
      <c r="BP417" s="92"/>
      <c r="BQ417" s="92"/>
      <c r="BR417" s="92"/>
      <c r="BS417" s="92"/>
      <c r="BT417" s="92"/>
      <c r="BU417" s="92"/>
      <c r="BV417" s="92"/>
      <c r="BW417" s="92"/>
    </row>
    <row r="418" spans="2:75" x14ac:dyDescent="0.2">
      <c r="B418" s="92"/>
      <c r="C418" s="92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  <c r="AM418" s="92"/>
      <c r="AN418" s="92"/>
      <c r="AO418" s="92"/>
      <c r="AP418" s="92"/>
      <c r="AQ418" s="92"/>
      <c r="AR418" s="92"/>
      <c r="AS418" s="92"/>
      <c r="AT418" s="92"/>
      <c r="AU418" s="92"/>
      <c r="AV418" s="92"/>
      <c r="AW418" s="92"/>
      <c r="AX418" s="92"/>
      <c r="AY418" s="92"/>
      <c r="AZ418" s="92"/>
      <c r="BA418" s="92"/>
      <c r="BB418" s="92"/>
      <c r="BC418" s="92"/>
      <c r="BD418" s="92"/>
      <c r="BE418" s="92"/>
      <c r="BF418" s="92"/>
      <c r="BG418" s="92"/>
      <c r="BH418" s="92"/>
      <c r="BI418" s="92"/>
      <c r="BJ418" s="92"/>
      <c r="BK418" s="92"/>
      <c r="BL418" s="92"/>
      <c r="BM418" s="92"/>
      <c r="BN418" s="92"/>
      <c r="BO418" s="92"/>
      <c r="BP418" s="92"/>
      <c r="BQ418" s="92"/>
      <c r="BR418" s="92"/>
      <c r="BS418" s="92"/>
      <c r="BT418" s="92"/>
      <c r="BU418" s="92"/>
      <c r="BV418" s="92"/>
      <c r="BW418" s="92"/>
    </row>
    <row r="419" spans="2:75" x14ac:dyDescent="0.2">
      <c r="B419" s="92"/>
      <c r="C419" s="92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  <c r="AM419" s="92"/>
      <c r="AN419" s="92"/>
      <c r="AO419" s="92"/>
      <c r="AP419" s="92"/>
      <c r="AQ419" s="92"/>
      <c r="AR419" s="92"/>
      <c r="AS419" s="92"/>
      <c r="AT419" s="92"/>
      <c r="AU419" s="92"/>
      <c r="AV419" s="92"/>
      <c r="AW419" s="92"/>
      <c r="AX419" s="92"/>
      <c r="AY419" s="92"/>
      <c r="AZ419" s="92"/>
      <c r="BA419" s="92"/>
      <c r="BB419" s="92"/>
      <c r="BC419" s="92"/>
      <c r="BD419" s="92"/>
      <c r="BE419" s="92"/>
      <c r="BF419" s="92"/>
      <c r="BG419" s="92"/>
      <c r="BH419" s="92"/>
      <c r="BI419" s="92"/>
      <c r="BJ419" s="92"/>
      <c r="BK419" s="92"/>
      <c r="BL419" s="92"/>
      <c r="BM419" s="92"/>
      <c r="BN419" s="92"/>
      <c r="BO419" s="92"/>
      <c r="BP419" s="92"/>
      <c r="BQ419" s="92"/>
      <c r="BR419" s="92"/>
      <c r="BS419" s="92"/>
      <c r="BT419" s="92"/>
      <c r="BU419" s="92"/>
      <c r="BV419" s="92"/>
      <c r="BW419" s="92"/>
    </row>
    <row r="420" spans="2:75" x14ac:dyDescent="0.2">
      <c r="B420" s="92"/>
      <c r="C420" s="92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  <c r="AM420" s="92"/>
      <c r="AN420" s="92"/>
      <c r="AO420" s="92"/>
      <c r="AP420" s="92"/>
      <c r="AQ420" s="92"/>
      <c r="AR420" s="92"/>
      <c r="AS420" s="92"/>
      <c r="AT420" s="92"/>
      <c r="AU420" s="92"/>
      <c r="AV420" s="92"/>
      <c r="AW420" s="92"/>
      <c r="AX420" s="92"/>
      <c r="AY420" s="92"/>
      <c r="AZ420" s="92"/>
      <c r="BA420" s="92"/>
      <c r="BB420" s="92"/>
      <c r="BC420" s="92"/>
      <c r="BD420" s="92"/>
      <c r="BE420" s="92"/>
      <c r="BF420" s="92"/>
      <c r="BG420" s="92"/>
      <c r="BH420" s="92"/>
      <c r="BI420" s="92"/>
      <c r="BJ420" s="92"/>
      <c r="BK420" s="92"/>
      <c r="BL420" s="92"/>
      <c r="BM420" s="92"/>
      <c r="BN420" s="92"/>
      <c r="BO420" s="92"/>
      <c r="BP420" s="92"/>
      <c r="BQ420" s="92"/>
      <c r="BR420" s="92"/>
      <c r="BS420" s="92"/>
      <c r="BT420" s="92"/>
      <c r="BU420" s="92"/>
      <c r="BV420" s="92"/>
      <c r="BW420" s="92"/>
    </row>
    <row r="421" spans="2:75" x14ac:dyDescent="0.2">
      <c r="B421" s="92"/>
      <c r="C421" s="92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  <c r="AM421" s="92"/>
      <c r="AN421" s="92"/>
      <c r="AO421" s="92"/>
      <c r="AP421" s="92"/>
      <c r="AQ421" s="92"/>
      <c r="AR421" s="92"/>
      <c r="AS421" s="92"/>
      <c r="AT421" s="92"/>
      <c r="AU421" s="92"/>
      <c r="AV421" s="92"/>
      <c r="AW421" s="92"/>
      <c r="AX421" s="92"/>
      <c r="AY421" s="92"/>
      <c r="AZ421" s="92"/>
      <c r="BA421" s="92"/>
      <c r="BB421" s="92"/>
      <c r="BC421" s="92"/>
      <c r="BD421" s="92"/>
      <c r="BE421" s="92"/>
      <c r="BF421" s="92"/>
      <c r="BG421" s="92"/>
      <c r="BH421" s="92"/>
      <c r="BI421" s="92"/>
      <c r="BJ421" s="92"/>
      <c r="BK421" s="92"/>
      <c r="BL421" s="92"/>
      <c r="BM421" s="92"/>
      <c r="BN421" s="92"/>
      <c r="BO421" s="92"/>
      <c r="BP421" s="92"/>
      <c r="BQ421" s="92"/>
      <c r="BR421" s="92"/>
      <c r="BS421" s="92"/>
      <c r="BT421" s="92"/>
      <c r="BU421" s="92"/>
      <c r="BV421" s="92"/>
      <c r="BW421" s="92"/>
    </row>
    <row r="422" spans="2:75" x14ac:dyDescent="0.2">
      <c r="B422" s="92"/>
      <c r="C422" s="92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  <c r="AM422" s="92"/>
      <c r="AN422" s="92"/>
      <c r="AO422" s="92"/>
      <c r="AP422" s="92"/>
      <c r="AQ422" s="92"/>
      <c r="AR422" s="92"/>
      <c r="AS422" s="92"/>
      <c r="AT422" s="92"/>
      <c r="AU422" s="92"/>
      <c r="AV422" s="92"/>
      <c r="AW422" s="92"/>
      <c r="AX422" s="92"/>
      <c r="AY422" s="92"/>
      <c r="AZ422" s="92"/>
      <c r="BA422" s="92"/>
      <c r="BB422" s="92"/>
      <c r="BC422" s="92"/>
      <c r="BD422" s="92"/>
      <c r="BE422" s="92"/>
      <c r="BF422" s="92"/>
      <c r="BG422" s="92"/>
      <c r="BH422" s="92"/>
      <c r="BI422" s="92"/>
      <c r="BJ422" s="92"/>
      <c r="BK422" s="92"/>
      <c r="BL422" s="92"/>
      <c r="BM422" s="92"/>
      <c r="BN422" s="92"/>
      <c r="BO422" s="92"/>
      <c r="BP422" s="92"/>
      <c r="BQ422" s="92"/>
      <c r="BR422" s="92"/>
      <c r="BS422" s="92"/>
      <c r="BT422" s="92"/>
      <c r="BU422" s="92"/>
      <c r="BV422" s="92"/>
      <c r="BW422" s="92"/>
    </row>
    <row r="423" spans="2:75" x14ac:dyDescent="0.2">
      <c r="B423" s="92"/>
      <c r="C423" s="92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  <c r="AM423" s="92"/>
      <c r="AN423" s="92"/>
      <c r="AO423" s="92"/>
      <c r="AP423" s="92"/>
      <c r="AQ423" s="92"/>
      <c r="AR423" s="92"/>
      <c r="AS423" s="92"/>
      <c r="AT423" s="92"/>
      <c r="AU423" s="92"/>
      <c r="AV423" s="92"/>
      <c r="AW423" s="92"/>
      <c r="AX423" s="92"/>
      <c r="AY423" s="92"/>
      <c r="AZ423" s="92"/>
      <c r="BA423" s="92"/>
      <c r="BB423" s="92"/>
      <c r="BC423" s="92"/>
      <c r="BD423" s="92"/>
      <c r="BE423" s="92"/>
      <c r="BF423" s="92"/>
      <c r="BG423" s="92"/>
      <c r="BH423" s="92"/>
      <c r="BI423" s="92"/>
      <c r="BJ423" s="92"/>
      <c r="BK423" s="92"/>
      <c r="BL423" s="92"/>
      <c r="BM423" s="92"/>
      <c r="BN423" s="92"/>
      <c r="BO423" s="92"/>
      <c r="BP423" s="92"/>
      <c r="BQ423" s="92"/>
      <c r="BR423" s="92"/>
      <c r="BS423" s="92"/>
      <c r="BT423" s="92"/>
      <c r="BU423" s="92"/>
      <c r="BV423" s="92"/>
      <c r="BW423" s="92"/>
    </row>
    <row r="424" spans="2:75" x14ac:dyDescent="0.2">
      <c r="B424" s="92"/>
      <c r="C424" s="92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  <c r="AM424" s="92"/>
      <c r="AN424" s="92"/>
      <c r="AO424" s="92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2"/>
      <c r="BC424" s="92"/>
      <c r="BD424" s="92"/>
      <c r="BE424" s="92"/>
      <c r="BF424" s="92"/>
      <c r="BG424" s="92"/>
      <c r="BH424" s="92"/>
      <c r="BI424" s="92"/>
      <c r="BJ424" s="92"/>
      <c r="BK424" s="92"/>
      <c r="BL424" s="92"/>
      <c r="BM424" s="92"/>
      <c r="BN424" s="92"/>
      <c r="BO424" s="92"/>
      <c r="BP424" s="92"/>
      <c r="BQ424" s="92"/>
      <c r="BR424" s="92"/>
      <c r="BS424" s="92"/>
      <c r="BT424" s="92"/>
      <c r="BU424" s="92"/>
      <c r="BV424" s="92"/>
      <c r="BW424" s="92"/>
    </row>
    <row r="425" spans="2:75" x14ac:dyDescent="0.2">
      <c r="B425" s="92"/>
      <c r="C425" s="92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  <c r="AM425" s="92"/>
      <c r="AN425" s="92"/>
      <c r="AO425" s="92"/>
      <c r="AP425" s="92"/>
      <c r="AQ425" s="92"/>
      <c r="AR425" s="92"/>
      <c r="AS425" s="92"/>
      <c r="AT425" s="92"/>
      <c r="AU425" s="92"/>
      <c r="AV425" s="92"/>
      <c r="AW425" s="92"/>
      <c r="AX425" s="92"/>
      <c r="AY425" s="92"/>
      <c r="AZ425" s="92"/>
      <c r="BA425" s="92"/>
      <c r="BB425" s="92"/>
      <c r="BC425" s="92"/>
      <c r="BD425" s="92"/>
      <c r="BE425" s="92"/>
      <c r="BF425" s="92"/>
      <c r="BG425" s="92"/>
      <c r="BH425" s="92"/>
      <c r="BI425" s="92"/>
      <c r="BJ425" s="92"/>
      <c r="BK425" s="92"/>
      <c r="BL425" s="92"/>
      <c r="BM425" s="92"/>
      <c r="BN425" s="92"/>
      <c r="BO425" s="92"/>
      <c r="BP425" s="92"/>
      <c r="BQ425" s="92"/>
      <c r="BR425" s="92"/>
      <c r="BS425" s="92"/>
      <c r="BT425" s="92"/>
      <c r="BU425" s="92"/>
      <c r="BV425" s="92"/>
      <c r="BW425" s="92"/>
    </row>
    <row r="426" spans="2:75" x14ac:dyDescent="0.2">
      <c r="B426" s="92"/>
      <c r="C426" s="92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  <c r="AM426" s="92"/>
      <c r="AN426" s="92"/>
      <c r="AO426" s="92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2"/>
      <c r="BC426" s="92"/>
      <c r="BD426" s="92"/>
      <c r="BE426" s="92"/>
      <c r="BF426" s="92"/>
      <c r="BG426" s="92"/>
      <c r="BH426" s="92"/>
      <c r="BI426" s="92"/>
      <c r="BJ426" s="92"/>
      <c r="BK426" s="92"/>
      <c r="BL426" s="92"/>
      <c r="BM426" s="92"/>
      <c r="BN426" s="92"/>
      <c r="BO426" s="92"/>
      <c r="BP426" s="92"/>
      <c r="BQ426" s="92"/>
      <c r="BR426" s="92"/>
      <c r="BS426" s="92"/>
      <c r="BT426" s="92"/>
      <c r="BU426" s="92"/>
      <c r="BV426" s="92"/>
      <c r="BW426" s="92"/>
    </row>
    <row r="427" spans="2:75" x14ac:dyDescent="0.2">
      <c r="B427" s="92"/>
      <c r="C427" s="92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  <c r="AM427" s="92"/>
      <c r="AN427" s="92"/>
      <c r="AO427" s="92"/>
      <c r="AP427" s="92"/>
      <c r="AQ427" s="92"/>
      <c r="AR427" s="92"/>
      <c r="AS427" s="92"/>
      <c r="AT427" s="92"/>
      <c r="AU427" s="92"/>
      <c r="AV427" s="92"/>
      <c r="AW427" s="92"/>
      <c r="AX427" s="92"/>
      <c r="AY427" s="92"/>
      <c r="AZ427" s="92"/>
      <c r="BA427" s="92"/>
      <c r="BB427" s="92"/>
      <c r="BC427" s="92"/>
      <c r="BD427" s="92"/>
      <c r="BE427" s="92"/>
      <c r="BF427" s="92"/>
      <c r="BG427" s="92"/>
      <c r="BH427" s="92"/>
      <c r="BI427" s="92"/>
      <c r="BJ427" s="92"/>
      <c r="BK427" s="92"/>
      <c r="BL427" s="92"/>
      <c r="BM427" s="92"/>
      <c r="BN427" s="92"/>
      <c r="BO427" s="92"/>
      <c r="BP427" s="92"/>
      <c r="BQ427" s="92"/>
      <c r="BR427" s="92"/>
      <c r="BS427" s="92"/>
      <c r="BT427" s="92"/>
      <c r="BU427" s="92"/>
      <c r="BV427" s="92"/>
      <c r="BW427" s="92"/>
    </row>
    <row r="428" spans="2:75" x14ac:dyDescent="0.2">
      <c r="B428" s="92"/>
      <c r="C428" s="92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  <c r="AM428" s="92"/>
      <c r="AN428" s="92"/>
      <c r="AO428" s="92"/>
      <c r="AP428" s="92"/>
      <c r="AQ428" s="92"/>
      <c r="AR428" s="92"/>
      <c r="AS428" s="92"/>
      <c r="AT428" s="92"/>
      <c r="AU428" s="92"/>
      <c r="AV428" s="92"/>
      <c r="AW428" s="92"/>
      <c r="AX428" s="92"/>
      <c r="AY428" s="92"/>
      <c r="AZ428" s="92"/>
      <c r="BA428" s="92"/>
      <c r="BB428" s="92"/>
      <c r="BC428" s="92"/>
      <c r="BD428" s="92"/>
      <c r="BE428" s="92"/>
      <c r="BF428" s="92"/>
      <c r="BG428" s="92"/>
      <c r="BH428" s="92"/>
      <c r="BI428" s="92"/>
      <c r="BJ428" s="92"/>
      <c r="BK428" s="92"/>
      <c r="BL428" s="92"/>
      <c r="BM428" s="92"/>
      <c r="BN428" s="92"/>
      <c r="BO428" s="92"/>
      <c r="BP428" s="92"/>
      <c r="BQ428" s="92"/>
      <c r="BR428" s="92"/>
      <c r="BS428" s="92"/>
      <c r="BT428" s="92"/>
      <c r="BU428" s="92"/>
      <c r="BV428" s="92"/>
      <c r="BW428" s="92"/>
    </row>
    <row r="429" spans="2:75" x14ac:dyDescent="0.2">
      <c r="B429" s="92"/>
      <c r="C429" s="92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  <c r="AM429" s="92"/>
      <c r="AN429" s="92"/>
      <c r="AO429" s="92"/>
      <c r="AP429" s="92"/>
      <c r="AQ429" s="92"/>
      <c r="AR429" s="92"/>
      <c r="AS429" s="92"/>
      <c r="AT429" s="92"/>
      <c r="AU429" s="92"/>
      <c r="AV429" s="92"/>
      <c r="AW429" s="92"/>
      <c r="AX429" s="92"/>
      <c r="AY429" s="92"/>
      <c r="AZ429" s="92"/>
      <c r="BA429" s="92"/>
      <c r="BB429" s="92"/>
      <c r="BC429" s="92"/>
      <c r="BD429" s="92"/>
      <c r="BE429" s="92"/>
      <c r="BF429" s="92"/>
      <c r="BG429" s="92"/>
      <c r="BH429" s="92"/>
      <c r="BI429" s="92"/>
      <c r="BJ429" s="92"/>
      <c r="BK429" s="92"/>
      <c r="BL429" s="92"/>
      <c r="BM429" s="92"/>
      <c r="BN429" s="92"/>
      <c r="BO429" s="92"/>
      <c r="BP429" s="92"/>
      <c r="BQ429" s="92"/>
      <c r="BR429" s="92"/>
      <c r="BS429" s="92"/>
      <c r="BT429" s="92"/>
      <c r="BU429" s="92"/>
      <c r="BV429" s="92"/>
      <c r="BW429" s="92"/>
    </row>
    <row r="430" spans="2:75" x14ac:dyDescent="0.2">
      <c r="B430" s="92"/>
      <c r="C430" s="92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  <c r="AM430" s="92"/>
      <c r="AN430" s="92"/>
      <c r="AO430" s="92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2"/>
      <c r="BC430" s="92"/>
      <c r="BD430" s="92"/>
      <c r="BE430" s="92"/>
      <c r="BF430" s="92"/>
      <c r="BG430" s="92"/>
      <c r="BH430" s="92"/>
      <c r="BI430" s="92"/>
      <c r="BJ430" s="92"/>
      <c r="BK430" s="92"/>
      <c r="BL430" s="92"/>
      <c r="BM430" s="92"/>
      <c r="BN430" s="92"/>
      <c r="BO430" s="92"/>
      <c r="BP430" s="92"/>
      <c r="BQ430" s="92"/>
      <c r="BR430" s="92"/>
      <c r="BS430" s="92"/>
      <c r="BT430" s="92"/>
      <c r="BU430" s="92"/>
      <c r="BV430" s="92"/>
      <c r="BW430" s="92"/>
    </row>
    <row r="431" spans="2:75" x14ac:dyDescent="0.2">
      <c r="B431" s="92"/>
      <c r="C431" s="92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  <c r="AM431" s="92"/>
      <c r="AN431" s="92"/>
      <c r="AO431" s="92"/>
      <c r="AP431" s="92"/>
      <c r="AQ431" s="92"/>
      <c r="AR431" s="92"/>
      <c r="AS431" s="92"/>
      <c r="AT431" s="92"/>
      <c r="AU431" s="92"/>
      <c r="AV431" s="92"/>
      <c r="AW431" s="92"/>
      <c r="AX431" s="92"/>
      <c r="AY431" s="92"/>
      <c r="AZ431" s="92"/>
      <c r="BA431" s="92"/>
      <c r="BB431" s="92"/>
      <c r="BC431" s="92"/>
      <c r="BD431" s="92"/>
      <c r="BE431" s="92"/>
      <c r="BF431" s="92"/>
      <c r="BG431" s="92"/>
      <c r="BH431" s="92"/>
      <c r="BI431" s="92"/>
      <c r="BJ431" s="92"/>
      <c r="BK431" s="92"/>
      <c r="BL431" s="92"/>
      <c r="BM431" s="92"/>
      <c r="BN431" s="92"/>
      <c r="BO431" s="92"/>
      <c r="BP431" s="92"/>
      <c r="BQ431" s="92"/>
      <c r="BR431" s="92"/>
      <c r="BS431" s="92"/>
      <c r="BT431" s="92"/>
      <c r="BU431" s="92"/>
      <c r="BV431" s="92"/>
      <c r="BW431" s="92"/>
    </row>
    <row r="432" spans="2:75" x14ac:dyDescent="0.2">
      <c r="B432" s="92"/>
      <c r="C432" s="92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  <c r="AM432" s="92"/>
      <c r="AN432" s="92"/>
      <c r="AO432" s="92"/>
      <c r="AP432" s="92"/>
      <c r="AQ432" s="92"/>
      <c r="AR432" s="92"/>
      <c r="AS432" s="92"/>
      <c r="AT432" s="92"/>
      <c r="AU432" s="92"/>
      <c r="AV432" s="92"/>
      <c r="AW432" s="92"/>
      <c r="AX432" s="92"/>
      <c r="AY432" s="92"/>
      <c r="AZ432" s="92"/>
      <c r="BA432" s="92"/>
      <c r="BB432" s="92"/>
      <c r="BC432" s="92"/>
      <c r="BD432" s="92"/>
      <c r="BE432" s="92"/>
      <c r="BF432" s="92"/>
      <c r="BG432" s="92"/>
      <c r="BH432" s="92"/>
      <c r="BI432" s="92"/>
      <c r="BJ432" s="92"/>
      <c r="BK432" s="92"/>
      <c r="BL432" s="92"/>
      <c r="BM432" s="92"/>
      <c r="BN432" s="92"/>
      <c r="BO432" s="92"/>
      <c r="BP432" s="92"/>
      <c r="BQ432" s="92"/>
      <c r="BR432" s="92"/>
      <c r="BS432" s="92"/>
      <c r="BT432" s="92"/>
      <c r="BU432" s="92"/>
      <c r="BV432" s="92"/>
      <c r="BW432" s="92"/>
    </row>
    <row r="433" spans="2:75" x14ac:dyDescent="0.2">
      <c r="B433" s="92"/>
      <c r="C433" s="92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  <c r="AM433" s="92"/>
      <c r="AN433" s="92"/>
      <c r="AO433" s="92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2"/>
      <c r="BC433" s="92"/>
      <c r="BD433" s="92"/>
      <c r="BE433" s="92"/>
      <c r="BF433" s="92"/>
      <c r="BG433" s="92"/>
      <c r="BH433" s="92"/>
      <c r="BI433" s="92"/>
      <c r="BJ433" s="92"/>
      <c r="BK433" s="92"/>
      <c r="BL433" s="92"/>
      <c r="BM433" s="92"/>
      <c r="BN433" s="92"/>
      <c r="BO433" s="92"/>
      <c r="BP433" s="92"/>
      <c r="BQ433" s="92"/>
      <c r="BR433" s="92"/>
      <c r="BS433" s="92"/>
      <c r="BT433" s="92"/>
      <c r="BU433" s="92"/>
      <c r="BV433" s="92"/>
      <c r="BW433" s="92"/>
    </row>
    <row r="434" spans="2:75" x14ac:dyDescent="0.2">
      <c r="B434" s="92"/>
      <c r="C434" s="92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  <c r="AM434" s="92"/>
      <c r="AN434" s="92"/>
      <c r="AO434" s="92"/>
      <c r="AP434" s="92"/>
      <c r="AQ434" s="92"/>
      <c r="AR434" s="92"/>
      <c r="AS434" s="92"/>
      <c r="AT434" s="92"/>
      <c r="AU434" s="92"/>
      <c r="AV434" s="92"/>
      <c r="AW434" s="92"/>
      <c r="AX434" s="92"/>
      <c r="AY434" s="92"/>
      <c r="AZ434" s="92"/>
      <c r="BA434" s="92"/>
      <c r="BB434" s="92"/>
      <c r="BC434" s="92"/>
      <c r="BD434" s="92"/>
      <c r="BE434" s="92"/>
      <c r="BF434" s="92"/>
      <c r="BG434" s="92"/>
      <c r="BH434" s="92"/>
      <c r="BI434" s="92"/>
      <c r="BJ434" s="92"/>
      <c r="BK434" s="92"/>
      <c r="BL434" s="92"/>
      <c r="BM434" s="92"/>
      <c r="BN434" s="92"/>
      <c r="BO434" s="92"/>
      <c r="BP434" s="92"/>
      <c r="BQ434" s="92"/>
      <c r="BR434" s="92"/>
      <c r="BS434" s="92"/>
      <c r="BT434" s="92"/>
      <c r="BU434" s="92"/>
      <c r="BV434" s="92"/>
      <c r="BW434" s="92"/>
    </row>
    <row r="435" spans="2:75" x14ac:dyDescent="0.2">
      <c r="B435" s="92"/>
      <c r="C435" s="92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  <c r="AM435" s="92"/>
      <c r="AN435" s="92"/>
      <c r="AO435" s="92"/>
      <c r="AP435" s="92"/>
      <c r="AQ435" s="92"/>
      <c r="AR435" s="92"/>
      <c r="AS435" s="92"/>
      <c r="AT435" s="92"/>
      <c r="AU435" s="92"/>
      <c r="AV435" s="92"/>
      <c r="AW435" s="92"/>
      <c r="AX435" s="92"/>
      <c r="AY435" s="92"/>
      <c r="AZ435" s="92"/>
      <c r="BA435" s="92"/>
      <c r="BB435" s="92"/>
      <c r="BC435" s="92"/>
      <c r="BD435" s="92"/>
      <c r="BE435" s="92"/>
      <c r="BF435" s="92"/>
      <c r="BG435" s="92"/>
      <c r="BH435" s="92"/>
      <c r="BI435" s="92"/>
      <c r="BJ435" s="92"/>
      <c r="BK435" s="92"/>
      <c r="BL435" s="92"/>
      <c r="BM435" s="92"/>
      <c r="BN435" s="92"/>
      <c r="BO435" s="92"/>
      <c r="BP435" s="92"/>
      <c r="BQ435" s="92"/>
      <c r="BR435" s="92"/>
      <c r="BS435" s="92"/>
      <c r="BT435" s="92"/>
      <c r="BU435" s="92"/>
      <c r="BV435" s="92"/>
      <c r="BW435" s="92"/>
    </row>
    <row r="436" spans="2:75" x14ac:dyDescent="0.2">
      <c r="B436" s="92"/>
      <c r="C436" s="92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  <c r="AM436" s="92"/>
      <c r="AN436" s="92"/>
      <c r="AO436" s="92"/>
      <c r="AP436" s="92"/>
      <c r="AQ436" s="92"/>
      <c r="AR436" s="92"/>
      <c r="AS436" s="92"/>
      <c r="AT436" s="92"/>
      <c r="AU436" s="92"/>
      <c r="AV436" s="92"/>
      <c r="AW436" s="92"/>
      <c r="AX436" s="92"/>
      <c r="AY436" s="92"/>
      <c r="AZ436" s="92"/>
      <c r="BA436" s="92"/>
      <c r="BB436" s="92"/>
      <c r="BC436" s="92"/>
      <c r="BD436" s="92"/>
      <c r="BE436" s="92"/>
      <c r="BF436" s="92"/>
      <c r="BG436" s="92"/>
      <c r="BH436" s="92"/>
      <c r="BI436" s="92"/>
      <c r="BJ436" s="92"/>
      <c r="BK436" s="92"/>
      <c r="BL436" s="92"/>
      <c r="BM436" s="92"/>
      <c r="BN436" s="92"/>
      <c r="BO436" s="92"/>
      <c r="BP436" s="92"/>
      <c r="BQ436" s="92"/>
      <c r="BR436" s="92"/>
      <c r="BS436" s="92"/>
      <c r="BT436" s="92"/>
      <c r="BU436" s="92"/>
      <c r="BV436" s="92"/>
      <c r="BW436" s="92"/>
    </row>
    <row r="437" spans="2:75" x14ac:dyDescent="0.2">
      <c r="B437" s="92"/>
      <c r="C437" s="92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  <c r="AM437" s="92"/>
      <c r="AN437" s="92"/>
      <c r="AO437" s="92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2"/>
      <c r="BC437" s="92"/>
      <c r="BD437" s="92"/>
      <c r="BE437" s="92"/>
      <c r="BF437" s="92"/>
      <c r="BG437" s="92"/>
      <c r="BH437" s="92"/>
      <c r="BI437" s="92"/>
      <c r="BJ437" s="92"/>
      <c r="BK437" s="92"/>
      <c r="BL437" s="92"/>
      <c r="BM437" s="92"/>
      <c r="BN437" s="92"/>
      <c r="BO437" s="92"/>
      <c r="BP437" s="92"/>
      <c r="BQ437" s="92"/>
      <c r="BR437" s="92"/>
      <c r="BS437" s="92"/>
      <c r="BT437" s="92"/>
      <c r="BU437" s="92"/>
      <c r="BV437" s="92"/>
      <c r="BW437" s="92"/>
    </row>
    <row r="438" spans="2:75" x14ac:dyDescent="0.2">
      <c r="B438" s="92"/>
      <c r="C438" s="92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  <c r="AM438" s="92"/>
      <c r="AN438" s="92"/>
      <c r="AO438" s="92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2"/>
      <c r="BC438" s="92"/>
      <c r="BD438" s="92"/>
      <c r="BE438" s="92"/>
      <c r="BF438" s="92"/>
      <c r="BG438" s="92"/>
      <c r="BH438" s="92"/>
      <c r="BI438" s="92"/>
      <c r="BJ438" s="92"/>
      <c r="BK438" s="92"/>
      <c r="BL438" s="92"/>
      <c r="BM438" s="92"/>
      <c r="BN438" s="92"/>
      <c r="BO438" s="92"/>
      <c r="BP438" s="92"/>
      <c r="BQ438" s="92"/>
      <c r="BR438" s="92"/>
      <c r="BS438" s="92"/>
      <c r="BT438" s="92"/>
      <c r="BU438" s="92"/>
      <c r="BV438" s="92"/>
      <c r="BW438" s="92"/>
    </row>
    <row r="439" spans="2:75" x14ac:dyDescent="0.2">
      <c r="B439" s="92"/>
      <c r="C439" s="92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  <c r="AM439" s="92"/>
      <c r="AN439" s="92"/>
      <c r="AO439" s="92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2"/>
      <c r="BC439" s="92"/>
      <c r="BD439" s="92"/>
      <c r="BE439" s="92"/>
      <c r="BF439" s="92"/>
      <c r="BG439" s="92"/>
      <c r="BH439" s="92"/>
      <c r="BI439" s="92"/>
      <c r="BJ439" s="92"/>
      <c r="BK439" s="92"/>
      <c r="BL439" s="92"/>
      <c r="BM439" s="92"/>
      <c r="BN439" s="92"/>
      <c r="BO439" s="92"/>
      <c r="BP439" s="92"/>
      <c r="BQ439" s="92"/>
      <c r="BR439" s="92"/>
      <c r="BS439" s="92"/>
      <c r="BT439" s="92"/>
      <c r="BU439" s="92"/>
      <c r="BV439" s="92"/>
      <c r="BW439" s="92"/>
    </row>
    <row r="440" spans="2:75" x14ac:dyDescent="0.2">
      <c r="B440" s="92"/>
      <c r="C440" s="92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  <c r="AM440" s="92"/>
      <c r="AN440" s="92"/>
      <c r="AO440" s="92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2"/>
      <c r="BC440" s="92"/>
      <c r="BD440" s="92"/>
      <c r="BE440" s="92"/>
      <c r="BF440" s="92"/>
      <c r="BG440" s="92"/>
      <c r="BH440" s="92"/>
      <c r="BI440" s="92"/>
      <c r="BJ440" s="92"/>
      <c r="BK440" s="92"/>
      <c r="BL440" s="92"/>
      <c r="BM440" s="92"/>
      <c r="BN440" s="92"/>
      <c r="BO440" s="92"/>
      <c r="BP440" s="92"/>
      <c r="BQ440" s="92"/>
      <c r="BR440" s="92"/>
      <c r="BS440" s="92"/>
      <c r="BT440" s="92"/>
      <c r="BU440" s="92"/>
      <c r="BV440" s="92"/>
      <c r="BW440" s="92"/>
    </row>
    <row r="441" spans="2:75" x14ac:dyDescent="0.2">
      <c r="B441" s="92"/>
      <c r="C441" s="92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  <c r="AM441" s="92"/>
      <c r="AN441" s="92"/>
      <c r="AO441" s="92"/>
      <c r="AP441" s="92"/>
      <c r="AQ441" s="92"/>
      <c r="AR441" s="92"/>
      <c r="AS441" s="92"/>
      <c r="AT441" s="92"/>
      <c r="AU441" s="92"/>
      <c r="AV441" s="92"/>
      <c r="AW441" s="92"/>
      <c r="AX441" s="92"/>
      <c r="AY441" s="92"/>
      <c r="AZ441" s="92"/>
      <c r="BA441" s="92"/>
      <c r="BB441" s="92"/>
      <c r="BC441" s="92"/>
      <c r="BD441" s="92"/>
      <c r="BE441" s="92"/>
      <c r="BF441" s="92"/>
      <c r="BG441" s="92"/>
      <c r="BH441" s="92"/>
      <c r="BI441" s="92"/>
      <c r="BJ441" s="92"/>
      <c r="BK441" s="92"/>
      <c r="BL441" s="92"/>
      <c r="BM441" s="92"/>
      <c r="BN441" s="92"/>
      <c r="BO441" s="92"/>
      <c r="BP441" s="92"/>
      <c r="BQ441" s="92"/>
      <c r="BR441" s="92"/>
      <c r="BS441" s="92"/>
      <c r="BT441" s="92"/>
      <c r="BU441" s="92"/>
      <c r="BV441" s="92"/>
      <c r="BW441" s="92"/>
    </row>
    <row r="442" spans="2:75" x14ac:dyDescent="0.2">
      <c r="B442" s="92"/>
      <c r="C442" s="92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  <c r="AM442" s="92"/>
      <c r="AN442" s="92"/>
      <c r="AO442" s="92"/>
      <c r="AP442" s="92"/>
      <c r="AQ442" s="92"/>
      <c r="AR442" s="92"/>
      <c r="AS442" s="92"/>
      <c r="AT442" s="92"/>
      <c r="AU442" s="92"/>
      <c r="AV442" s="92"/>
      <c r="AW442" s="92"/>
      <c r="AX442" s="92"/>
      <c r="AY442" s="92"/>
      <c r="AZ442" s="92"/>
      <c r="BA442" s="92"/>
      <c r="BB442" s="92"/>
      <c r="BC442" s="92"/>
      <c r="BD442" s="92"/>
      <c r="BE442" s="92"/>
      <c r="BF442" s="92"/>
      <c r="BG442" s="92"/>
      <c r="BH442" s="92"/>
      <c r="BI442" s="92"/>
      <c r="BJ442" s="92"/>
      <c r="BK442" s="92"/>
      <c r="BL442" s="92"/>
      <c r="BM442" s="92"/>
      <c r="BN442" s="92"/>
      <c r="BO442" s="92"/>
      <c r="BP442" s="92"/>
      <c r="BQ442" s="92"/>
      <c r="BR442" s="92"/>
      <c r="BS442" s="92"/>
      <c r="BT442" s="92"/>
      <c r="BU442" s="92"/>
      <c r="BV442" s="92"/>
      <c r="BW442" s="92"/>
    </row>
    <row r="443" spans="2:75" x14ac:dyDescent="0.2">
      <c r="B443" s="92"/>
      <c r="C443" s="92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  <c r="AM443" s="92"/>
      <c r="AN443" s="92"/>
      <c r="AO443" s="92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2"/>
      <c r="BC443" s="92"/>
      <c r="BD443" s="92"/>
      <c r="BE443" s="92"/>
      <c r="BF443" s="92"/>
      <c r="BG443" s="92"/>
      <c r="BH443" s="92"/>
      <c r="BI443" s="92"/>
      <c r="BJ443" s="92"/>
      <c r="BK443" s="92"/>
      <c r="BL443" s="92"/>
      <c r="BM443" s="92"/>
      <c r="BN443" s="92"/>
      <c r="BO443" s="92"/>
      <c r="BP443" s="92"/>
      <c r="BQ443" s="92"/>
      <c r="BR443" s="92"/>
      <c r="BS443" s="92"/>
      <c r="BT443" s="92"/>
      <c r="BU443" s="92"/>
      <c r="BV443" s="92"/>
      <c r="BW443" s="92"/>
    </row>
    <row r="444" spans="2:75" x14ac:dyDescent="0.2">
      <c r="B444" s="92"/>
      <c r="C444" s="92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  <c r="AM444" s="92"/>
      <c r="AN444" s="92"/>
      <c r="AO444" s="92"/>
      <c r="AP444" s="92"/>
      <c r="AQ444" s="92"/>
      <c r="AR444" s="92"/>
      <c r="AS444" s="92"/>
      <c r="AT444" s="92"/>
      <c r="AU444" s="92"/>
      <c r="AV444" s="92"/>
      <c r="AW444" s="92"/>
      <c r="AX444" s="92"/>
      <c r="AY444" s="92"/>
      <c r="AZ444" s="92"/>
      <c r="BA444" s="92"/>
      <c r="BB444" s="92"/>
      <c r="BC444" s="92"/>
      <c r="BD444" s="92"/>
      <c r="BE444" s="92"/>
      <c r="BF444" s="92"/>
      <c r="BG444" s="92"/>
      <c r="BH444" s="92"/>
      <c r="BI444" s="92"/>
      <c r="BJ444" s="92"/>
      <c r="BK444" s="92"/>
      <c r="BL444" s="92"/>
      <c r="BM444" s="92"/>
      <c r="BN444" s="92"/>
      <c r="BO444" s="92"/>
      <c r="BP444" s="92"/>
      <c r="BQ444" s="92"/>
      <c r="BR444" s="92"/>
      <c r="BS444" s="92"/>
      <c r="BT444" s="92"/>
      <c r="BU444" s="92"/>
      <c r="BV444" s="92"/>
      <c r="BW444" s="92"/>
    </row>
    <row r="445" spans="2:75" x14ac:dyDescent="0.2">
      <c r="B445" s="92"/>
      <c r="C445" s="92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  <c r="AM445" s="92"/>
      <c r="AN445" s="92"/>
      <c r="AO445" s="92"/>
      <c r="AP445" s="92"/>
      <c r="AQ445" s="92"/>
      <c r="AR445" s="92"/>
      <c r="AS445" s="92"/>
      <c r="AT445" s="92"/>
      <c r="AU445" s="92"/>
      <c r="AV445" s="92"/>
      <c r="AW445" s="92"/>
      <c r="AX445" s="92"/>
      <c r="AY445" s="92"/>
      <c r="AZ445" s="92"/>
      <c r="BA445" s="92"/>
      <c r="BB445" s="92"/>
      <c r="BC445" s="92"/>
      <c r="BD445" s="92"/>
      <c r="BE445" s="92"/>
      <c r="BF445" s="92"/>
      <c r="BG445" s="92"/>
      <c r="BH445" s="92"/>
      <c r="BI445" s="92"/>
      <c r="BJ445" s="92"/>
      <c r="BK445" s="92"/>
      <c r="BL445" s="92"/>
      <c r="BM445" s="92"/>
      <c r="BN445" s="92"/>
      <c r="BO445" s="92"/>
      <c r="BP445" s="92"/>
      <c r="BQ445" s="92"/>
      <c r="BR445" s="92"/>
      <c r="BS445" s="92"/>
      <c r="BT445" s="92"/>
      <c r="BU445" s="92"/>
      <c r="BV445" s="92"/>
      <c r="BW445" s="92"/>
    </row>
    <row r="446" spans="2:75" x14ac:dyDescent="0.2">
      <c r="B446" s="92"/>
      <c r="C446" s="92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  <c r="AM446" s="92"/>
      <c r="AN446" s="92"/>
      <c r="AO446" s="92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2"/>
      <c r="BC446" s="92"/>
      <c r="BD446" s="92"/>
      <c r="BE446" s="92"/>
      <c r="BF446" s="92"/>
      <c r="BG446" s="92"/>
      <c r="BH446" s="92"/>
      <c r="BI446" s="92"/>
      <c r="BJ446" s="92"/>
      <c r="BK446" s="92"/>
      <c r="BL446" s="92"/>
      <c r="BM446" s="92"/>
      <c r="BN446" s="92"/>
      <c r="BO446" s="92"/>
      <c r="BP446" s="92"/>
      <c r="BQ446" s="92"/>
      <c r="BR446" s="92"/>
      <c r="BS446" s="92"/>
      <c r="BT446" s="92"/>
      <c r="BU446" s="92"/>
      <c r="BV446" s="92"/>
      <c r="BW446" s="92"/>
    </row>
    <row r="447" spans="2:75" x14ac:dyDescent="0.2">
      <c r="B447" s="92"/>
      <c r="C447" s="92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  <c r="AM447" s="92"/>
      <c r="AN447" s="92"/>
      <c r="AO447" s="92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2"/>
      <c r="BC447" s="92"/>
      <c r="BD447" s="92"/>
      <c r="BE447" s="92"/>
      <c r="BF447" s="92"/>
      <c r="BG447" s="92"/>
      <c r="BH447" s="92"/>
      <c r="BI447" s="92"/>
      <c r="BJ447" s="92"/>
      <c r="BK447" s="92"/>
      <c r="BL447" s="92"/>
      <c r="BM447" s="92"/>
      <c r="BN447" s="92"/>
      <c r="BO447" s="92"/>
      <c r="BP447" s="92"/>
      <c r="BQ447" s="92"/>
      <c r="BR447" s="92"/>
      <c r="BS447" s="92"/>
      <c r="BT447" s="92"/>
      <c r="BU447" s="92"/>
      <c r="BV447" s="92"/>
      <c r="BW447" s="92"/>
    </row>
    <row r="448" spans="2:75" x14ac:dyDescent="0.2">
      <c r="B448" s="92"/>
      <c r="C448" s="92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  <c r="AM448" s="92"/>
      <c r="AN448" s="92"/>
      <c r="AO448" s="92"/>
      <c r="AP448" s="92"/>
      <c r="AQ448" s="92"/>
      <c r="AR448" s="92"/>
      <c r="AS448" s="92"/>
      <c r="AT448" s="92"/>
      <c r="AU448" s="92"/>
      <c r="AV448" s="92"/>
      <c r="AW448" s="92"/>
      <c r="AX448" s="92"/>
      <c r="AY448" s="92"/>
      <c r="AZ448" s="92"/>
      <c r="BA448" s="92"/>
      <c r="BB448" s="92"/>
      <c r="BC448" s="92"/>
      <c r="BD448" s="92"/>
      <c r="BE448" s="92"/>
      <c r="BF448" s="92"/>
      <c r="BG448" s="92"/>
      <c r="BH448" s="92"/>
      <c r="BI448" s="92"/>
      <c r="BJ448" s="92"/>
      <c r="BK448" s="92"/>
      <c r="BL448" s="92"/>
      <c r="BM448" s="92"/>
      <c r="BN448" s="92"/>
      <c r="BO448" s="92"/>
      <c r="BP448" s="92"/>
      <c r="BQ448" s="92"/>
      <c r="BR448" s="92"/>
      <c r="BS448" s="92"/>
      <c r="BT448" s="92"/>
      <c r="BU448" s="92"/>
      <c r="BV448" s="92"/>
      <c r="BW448" s="92"/>
    </row>
    <row r="449" spans="2:75" x14ac:dyDescent="0.2">
      <c r="B449" s="92"/>
      <c r="C449" s="92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  <c r="AM449" s="92"/>
      <c r="AN449" s="92"/>
      <c r="AO449" s="92"/>
      <c r="AP449" s="92"/>
      <c r="AQ449" s="92"/>
      <c r="AR449" s="92"/>
      <c r="AS449" s="92"/>
      <c r="AT449" s="92"/>
      <c r="AU449" s="92"/>
      <c r="AV449" s="92"/>
      <c r="AW449" s="92"/>
      <c r="AX449" s="92"/>
      <c r="AY449" s="92"/>
      <c r="AZ449" s="92"/>
      <c r="BA449" s="92"/>
      <c r="BB449" s="92"/>
      <c r="BC449" s="92"/>
      <c r="BD449" s="92"/>
      <c r="BE449" s="92"/>
      <c r="BF449" s="92"/>
      <c r="BG449" s="92"/>
      <c r="BH449" s="92"/>
      <c r="BI449" s="92"/>
      <c r="BJ449" s="92"/>
      <c r="BK449" s="92"/>
      <c r="BL449" s="92"/>
      <c r="BM449" s="92"/>
      <c r="BN449" s="92"/>
      <c r="BO449" s="92"/>
      <c r="BP449" s="92"/>
      <c r="BQ449" s="92"/>
      <c r="BR449" s="92"/>
      <c r="BS449" s="92"/>
      <c r="BT449" s="92"/>
      <c r="BU449" s="92"/>
      <c r="BV449" s="92"/>
      <c r="BW449" s="92"/>
    </row>
    <row r="450" spans="2:75" x14ac:dyDescent="0.2">
      <c r="B450" s="92"/>
      <c r="C450" s="92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  <c r="AM450" s="92"/>
      <c r="AN450" s="92"/>
      <c r="AO450" s="92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2"/>
      <c r="BC450" s="92"/>
      <c r="BD450" s="92"/>
      <c r="BE450" s="92"/>
      <c r="BF450" s="92"/>
      <c r="BG450" s="92"/>
      <c r="BH450" s="92"/>
      <c r="BI450" s="92"/>
      <c r="BJ450" s="92"/>
      <c r="BK450" s="92"/>
      <c r="BL450" s="92"/>
      <c r="BM450" s="92"/>
      <c r="BN450" s="92"/>
      <c r="BO450" s="92"/>
      <c r="BP450" s="92"/>
      <c r="BQ450" s="92"/>
      <c r="BR450" s="92"/>
      <c r="BS450" s="92"/>
      <c r="BT450" s="92"/>
      <c r="BU450" s="92"/>
      <c r="BV450" s="92"/>
      <c r="BW450" s="92"/>
    </row>
    <row r="451" spans="2:75" x14ac:dyDescent="0.2">
      <c r="B451" s="92"/>
      <c r="C451" s="92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  <c r="AM451" s="92"/>
      <c r="AN451" s="92"/>
      <c r="AO451" s="92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2"/>
      <c r="BC451" s="92"/>
      <c r="BD451" s="92"/>
      <c r="BE451" s="92"/>
      <c r="BF451" s="92"/>
      <c r="BG451" s="92"/>
      <c r="BH451" s="92"/>
      <c r="BI451" s="92"/>
      <c r="BJ451" s="92"/>
      <c r="BK451" s="92"/>
      <c r="BL451" s="92"/>
      <c r="BM451" s="92"/>
      <c r="BN451" s="92"/>
      <c r="BO451" s="92"/>
      <c r="BP451" s="92"/>
      <c r="BQ451" s="92"/>
      <c r="BR451" s="92"/>
      <c r="BS451" s="92"/>
      <c r="BT451" s="92"/>
      <c r="BU451" s="92"/>
      <c r="BV451" s="92"/>
      <c r="BW451" s="92"/>
    </row>
    <row r="452" spans="2:75" x14ac:dyDescent="0.2">
      <c r="B452" s="92"/>
      <c r="C452" s="92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  <c r="AM452" s="92"/>
      <c r="AN452" s="92"/>
      <c r="AO452" s="92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2"/>
      <c r="BC452" s="92"/>
      <c r="BD452" s="92"/>
      <c r="BE452" s="92"/>
      <c r="BF452" s="92"/>
      <c r="BG452" s="92"/>
      <c r="BH452" s="92"/>
      <c r="BI452" s="92"/>
      <c r="BJ452" s="92"/>
      <c r="BK452" s="92"/>
      <c r="BL452" s="92"/>
      <c r="BM452" s="92"/>
      <c r="BN452" s="92"/>
      <c r="BO452" s="92"/>
      <c r="BP452" s="92"/>
      <c r="BQ452" s="92"/>
      <c r="BR452" s="92"/>
      <c r="BS452" s="92"/>
      <c r="BT452" s="92"/>
      <c r="BU452" s="92"/>
      <c r="BV452" s="92"/>
      <c r="BW452" s="92"/>
    </row>
    <row r="453" spans="2:75" x14ac:dyDescent="0.2">
      <c r="B453" s="92"/>
      <c r="C453" s="92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  <c r="AM453" s="92"/>
      <c r="AN453" s="92"/>
      <c r="AO453" s="92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2"/>
      <c r="BC453" s="92"/>
      <c r="BD453" s="92"/>
      <c r="BE453" s="92"/>
      <c r="BF453" s="92"/>
      <c r="BG453" s="92"/>
      <c r="BH453" s="92"/>
      <c r="BI453" s="92"/>
      <c r="BJ453" s="92"/>
      <c r="BK453" s="92"/>
      <c r="BL453" s="92"/>
      <c r="BM453" s="92"/>
      <c r="BN453" s="92"/>
      <c r="BO453" s="92"/>
      <c r="BP453" s="92"/>
      <c r="BQ453" s="92"/>
      <c r="BR453" s="92"/>
      <c r="BS453" s="92"/>
      <c r="BT453" s="92"/>
      <c r="BU453" s="92"/>
      <c r="BV453" s="92"/>
      <c r="BW453" s="92"/>
    </row>
    <row r="454" spans="2:75" x14ac:dyDescent="0.2">
      <c r="B454" s="92"/>
      <c r="C454" s="92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  <c r="AM454" s="92"/>
      <c r="AN454" s="92"/>
      <c r="AO454" s="92"/>
      <c r="AP454" s="92"/>
      <c r="AQ454" s="92"/>
      <c r="AR454" s="92"/>
      <c r="AS454" s="92"/>
      <c r="AT454" s="92"/>
      <c r="AU454" s="92"/>
      <c r="AV454" s="92"/>
      <c r="AW454" s="92"/>
      <c r="AX454" s="92"/>
      <c r="AY454" s="92"/>
      <c r="AZ454" s="92"/>
      <c r="BA454" s="92"/>
      <c r="BB454" s="92"/>
      <c r="BC454" s="92"/>
      <c r="BD454" s="92"/>
      <c r="BE454" s="92"/>
      <c r="BF454" s="92"/>
      <c r="BG454" s="92"/>
      <c r="BH454" s="92"/>
      <c r="BI454" s="92"/>
      <c r="BJ454" s="92"/>
      <c r="BK454" s="92"/>
      <c r="BL454" s="92"/>
      <c r="BM454" s="92"/>
      <c r="BN454" s="92"/>
      <c r="BO454" s="92"/>
      <c r="BP454" s="92"/>
      <c r="BQ454" s="92"/>
      <c r="BR454" s="92"/>
      <c r="BS454" s="92"/>
      <c r="BT454" s="92"/>
      <c r="BU454" s="92"/>
      <c r="BV454" s="92"/>
      <c r="BW454" s="92"/>
    </row>
    <row r="455" spans="2:75" x14ac:dyDescent="0.2">
      <c r="B455" s="92"/>
      <c r="C455" s="92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  <c r="AM455" s="92"/>
      <c r="AN455" s="92"/>
      <c r="AO455" s="92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2"/>
      <c r="BC455" s="92"/>
      <c r="BD455" s="92"/>
      <c r="BE455" s="92"/>
      <c r="BF455" s="92"/>
      <c r="BG455" s="92"/>
      <c r="BH455" s="92"/>
      <c r="BI455" s="92"/>
      <c r="BJ455" s="92"/>
      <c r="BK455" s="92"/>
      <c r="BL455" s="92"/>
      <c r="BM455" s="92"/>
      <c r="BN455" s="92"/>
      <c r="BO455" s="92"/>
      <c r="BP455" s="92"/>
      <c r="BQ455" s="92"/>
      <c r="BR455" s="92"/>
      <c r="BS455" s="92"/>
      <c r="BT455" s="92"/>
      <c r="BU455" s="92"/>
      <c r="BV455" s="92"/>
      <c r="BW455" s="92"/>
    </row>
    <row r="456" spans="2:75" x14ac:dyDescent="0.2">
      <c r="B456" s="92"/>
      <c r="C456" s="92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  <c r="AM456" s="92"/>
      <c r="AN456" s="92"/>
      <c r="AO456" s="92"/>
      <c r="AP456" s="92"/>
      <c r="AQ456" s="92"/>
      <c r="AR456" s="92"/>
      <c r="AS456" s="92"/>
      <c r="AT456" s="92"/>
      <c r="AU456" s="92"/>
      <c r="AV456" s="92"/>
      <c r="AW456" s="92"/>
      <c r="AX456" s="92"/>
      <c r="AY456" s="92"/>
      <c r="AZ456" s="92"/>
      <c r="BA456" s="92"/>
      <c r="BB456" s="92"/>
      <c r="BC456" s="92"/>
      <c r="BD456" s="92"/>
      <c r="BE456" s="92"/>
      <c r="BF456" s="92"/>
      <c r="BG456" s="92"/>
      <c r="BH456" s="92"/>
      <c r="BI456" s="92"/>
      <c r="BJ456" s="92"/>
      <c r="BK456" s="92"/>
      <c r="BL456" s="92"/>
      <c r="BM456" s="92"/>
      <c r="BN456" s="92"/>
      <c r="BO456" s="92"/>
      <c r="BP456" s="92"/>
      <c r="BQ456" s="92"/>
      <c r="BR456" s="92"/>
      <c r="BS456" s="92"/>
      <c r="BT456" s="92"/>
      <c r="BU456" s="92"/>
      <c r="BV456" s="92"/>
      <c r="BW456" s="92"/>
    </row>
    <row r="457" spans="2:75" x14ac:dyDescent="0.2">
      <c r="B457" s="92"/>
      <c r="C457" s="92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  <c r="AM457" s="92"/>
      <c r="AN457" s="92"/>
      <c r="AO457" s="92"/>
      <c r="AP457" s="92"/>
      <c r="AQ457" s="92"/>
      <c r="AR457" s="92"/>
      <c r="AS457" s="92"/>
      <c r="AT457" s="92"/>
      <c r="AU457" s="92"/>
      <c r="AV457" s="92"/>
      <c r="AW457" s="92"/>
      <c r="AX457" s="92"/>
      <c r="AY457" s="92"/>
      <c r="AZ457" s="92"/>
      <c r="BA457" s="92"/>
      <c r="BB457" s="92"/>
      <c r="BC457" s="92"/>
      <c r="BD457" s="92"/>
      <c r="BE457" s="92"/>
      <c r="BF457" s="92"/>
      <c r="BG457" s="92"/>
      <c r="BH457" s="92"/>
      <c r="BI457" s="92"/>
      <c r="BJ457" s="92"/>
      <c r="BK457" s="92"/>
      <c r="BL457" s="92"/>
      <c r="BM457" s="92"/>
      <c r="BN457" s="92"/>
      <c r="BO457" s="92"/>
      <c r="BP457" s="92"/>
      <c r="BQ457" s="92"/>
      <c r="BR457" s="92"/>
      <c r="BS457" s="92"/>
      <c r="BT457" s="92"/>
      <c r="BU457" s="92"/>
      <c r="BV457" s="92"/>
      <c r="BW457" s="92"/>
    </row>
    <row r="458" spans="2:75" x14ac:dyDescent="0.2">
      <c r="B458" s="92"/>
      <c r="C458" s="92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  <c r="AM458" s="92"/>
      <c r="AN458" s="92"/>
      <c r="AO458" s="92"/>
      <c r="AP458" s="92"/>
      <c r="AQ458" s="92"/>
      <c r="AR458" s="92"/>
      <c r="AS458" s="92"/>
      <c r="AT458" s="92"/>
      <c r="AU458" s="92"/>
      <c r="AV458" s="92"/>
      <c r="AW458" s="92"/>
      <c r="AX458" s="92"/>
      <c r="AY458" s="92"/>
      <c r="AZ458" s="92"/>
      <c r="BA458" s="92"/>
      <c r="BB458" s="92"/>
      <c r="BC458" s="92"/>
      <c r="BD458" s="92"/>
      <c r="BE458" s="92"/>
      <c r="BF458" s="92"/>
      <c r="BG458" s="92"/>
      <c r="BH458" s="92"/>
      <c r="BI458" s="92"/>
      <c r="BJ458" s="92"/>
      <c r="BK458" s="92"/>
      <c r="BL458" s="92"/>
      <c r="BM458" s="92"/>
      <c r="BN458" s="92"/>
      <c r="BO458" s="92"/>
      <c r="BP458" s="92"/>
      <c r="BQ458" s="92"/>
      <c r="BR458" s="92"/>
      <c r="BS458" s="92"/>
      <c r="BT458" s="92"/>
      <c r="BU458" s="92"/>
      <c r="BV458" s="92"/>
      <c r="BW458" s="92"/>
    </row>
    <row r="459" spans="2:75" x14ac:dyDescent="0.2">
      <c r="B459" s="92"/>
      <c r="C459" s="92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  <c r="AM459" s="92"/>
      <c r="AN459" s="92"/>
      <c r="AO459" s="92"/>
      <c r="AP459" s="92"/>
      <c r="AQ459" s="92"/>
      <c r="AR459" s="92"/>
      <c r="AS459" s="92"/>
      <c r="AT459" s="92"/>
      <c r="AU459" s="92"/>
      <c r="AV459" s="92"/>
      <c r="AW459" s="92"/>
      <c r="AX459" s="92"/>
      <c r="AY459" s="92"/>
      <c r="AZ459" s="92"/>
      <c r="BA459" s="92"/>
      <c r="BB459" s="92"/>
      <c r="BC459" s="92"/>
      <c r="BD459" s="92"/>
      <c r="BE459" s="92"/>
      <c r="BF459" s="92"/>
      <c r="BG459" s="92"/>
      <c r="BH459" s="92"/>
      <c r="BI459" s="92"/>
      <c r="BJ459" s="92"/>
      <c r="BK459" s="92"/>
      <c r="BL459" s="92"/>
      <c r="BM459" s="92"/>
      <c r="BN459" s="92"/>
      <c r="BO459" s="92"/>
      <c r="BP459" s="92"/>
      <c r="BQ459" s="92"/>
      <c r="BR459" s="92"/>
      <c r="BS459" s="92"/>
      <c r="BT459" s="92"/>
      <c r="BU459" s="92"/>
      <c r="BV459" s="92"/>
      <c r="BW459" s="92"/>
    </row>
    <row r="460" spans="2:75" x14ac:dyDescent="0.2">
      <c r="B460" s="92"/>
      <c r="C460" s="92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  <c r="AM460" s="92"/>
      <c r="AN460" s="92"/>
      <c r="AO460" s="92"/>
      <c r="AP460" s="92"/>
      <c r="AQ460" s="92"/>
      <c r="AR460" s="92"/>
      <c r="AS460" s="92"/>
      <c r="AT460" s="92"/>
      <c r="AU460" s="92"/>
      <c r="AV460" s="92"/>
      <c r="AW460" s="92"/>
      <c r="AX460" s="92"/>
      <c r="AY460" s="92"/>
      <c r="AZ460" s="92"/>
      <c r="BA460" s="92"/>
      <c r="BB460" s="92"/>
      <c r="BC460" s="92"/>
      <c r="BD460" s="92"/>
      <c r="BE460" s="92"/>
      <c r="BF460" s="92"/>
      <c r="BG460" s="92"/>
      <c r="BH460" s="92"/>
      <c r="BI460" s="92"/>
      <c r="BJ460" s="92"/>
      <c r="BK460" s="92"/>
      <c r="BL460" s="92"/>
      <c r="BM460" s="92"/>
      <c r="BN460" s="92"/>
      <c r="BO460" s="92"/>
      <c r="BP460" s="92"/>
      <c r="BQ460" s="92"/>
      <c r="BR460" s="92"/>
      <c r="BS460" s="92"/>
      <c r="BT460" s="92"/>
      <c r="BU460" s="92"/>
      <c r="BV460" s="92"/>
      <c r="BW460" s="92"/>
    </row>
    <row r="461" spans="2:75" x14ac:dyDescent="0.2">
      <c r="B461" s="92"/>
      <c r="C461" s="92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  <c r="AM461" s="92"/>
      <c r="AN461" s="92"/>
      <c r="AO461" s="92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2"/>
      <c r="BC461" s="92"/>
      <c r="BD461" s="92"/>
      <c r="BE461" s="92"/>
      <c r="BF461" s="92"/>
      <c r="BG461" s="92"/>
      <c r="BH461" s="92"/>
      <c r="BI461" s="92"/>
      <c r="BJ461" s="92"/>
      <c r="BK461" s="92"/>
      <c r="BL461" s="92"/>
      <c r="BM461" s="92"/>
      <c r="BN461" s="92"/>
      <c r="BO461" s="92"/>
      <c r="BP461" s="92"/>
      <c r="BQ461" s="92"/>
      <c r="BR461" s="92"/>
      <c r="BS461" s="92"/>
      <c r="BT461" s="92"/>
      <c r="BU461" s="92"/>
      <c r="BV461" s="92"/>
      <c r="BW461" s="92"/>
    </row>
    <row r="462" spans="2:75" x14ac:dyDescent="0.2">
      <c r="B462" s="92"/>
      <c r="C462" s="92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  <c r="AM462" s="92"/>
      <c r="AN462" s="92"/>
      <c r="AO462" s="92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2"/>
      <c r="BC462" s="92"/>
      <c r="BD462" s="92"/>
      <c r="BE462" s="92"/>
      <c r="BF462" s="92"/>
      <c r="BG462" s="92"/>
      <c r="BH462" s="92"/>
      <c r="BI462" s="92"/>
      <c r="BJ462" s="92"/>
      <c r="BK462" s="92"/>
      <c r="BL462" s="92"/>
      <c r="BM462" s="92"/>
      <c r="BN462" s="92"/>
      <c r="BO462" s="92"/>
      <c r="BP462" s="92"/>
      <c r="BQ462" s="92"/>
      <c r="BR462" s="92"/>
      <c r="BS462" s="92"/>
      <c r="BT462" s="92"/>
      <c r="BU462" s="92"/>
      <c r="BV462" s="92"/>
      <c r="BW462" s="92"/>
    </row>
    <row r="463" spans="2:75" x14ac:dyDescent="0.2">
      <c r="B463" s="92"/>
      <c r="C463" s="92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  <c r="AM463" s="92"/>
      <c r="AN463" s="92"/>
      <c r="AO463" s="92"/>
      <c r="AP463" s="92"/>
      <c r="AQ463" s="92"/>
      <c r="AR463" s="92"/>
      <c r="AS463" s="92"/>
      <c r="AT463" s="92"/>
      <c r="AU463" s="92"/>
      <c r="AV463" s="92"/>
      <c r="AW463" s="92"/>
      <c r="AX463" s="92"/>
      <c r="AY463" s="92"/>
      <c r="AZ463" s="92"/>
      <c r="BA463" s="92"/>
      <c r="BB463" s="92"/>
      <c r="BC463" s="92"/>
      <c r="BD463" s="92"/>
      <c r="BE463" s="92"/>
      <c r="BF463" s="92"/>
      <c r="BG463" s="92"/>
      <c r="BH463" s="92"/>
      <c r="BI463" s="92"/>
      <c r="BJ463" s="92"/>
      <c r="BK463" s="92"/>
      <c r="BL463" s="92"/>
      <c r="BM463" s="92"/>
      <c r="BN463" s="92"/>
      <c r="BO463" s="92"/>
      <c r="BP463" s="92"/>
      <c r="BQ463" s="92"/>
      <c r="BR463" s="92"/>
      <c r="BS463" s="92"/>
      <c r="BT463" s="92"/>
      <c r="BU463" s="92"/>
      <c r="BV463" s="92"/>
      <c r="BW463" s="92"/>
    </row>
    <row r="464" spans="2:75" x14ac:dyDescent="0.2">
      <c r="B464" s="92"/>
      <c r="C464" s="92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  <c r="AM464" s="92"/>
      <c r="AN464" s="92"/>
      <c r="AO464" s="92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2"/>
      <c r="BC464" s="92"/>
      <c r="BD464" s="92"/>
      <c r="BE464" s="92"/>
      <c r="BF464" s="92"/>
      <c r="BG464" s="92"/>
      <c r="BH464" s="92"/>
      <c r="BI464" s="92"/>
      <c r="BJ464" s="92"/>
      <c r="BK464" s="92"/>
      <c r="BL464" s="92"/>
      <c r="BM464" s="92"/>
      <c r="BN464" s="92"/>
      <c r="BO464" s="92"/>
      <c r="BP464" s="92"/>
      <c r="BQ464" s="92"/>
      <c r="BR464" s="92"/>
      <c r="BS464" s="92"/>
      <c r="BT464" s="92"/>
      <c r="BU464" s="92"/>
      <c r="BV464" s="92"/>
      <c r="BW464" s="92"/>
    </row>
    <row r="465" spans="2:75" x14ac:dyDescent="0.2">
      <c r="B465" s="92"/>
      <c r="C465" s="92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  <c r="AM465" s="92"/>
      <c r="AN465" s="92"/>
      <c r="AO465" s="92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2"/>
      <c r="BC465" s="92"/>
      <c r="BD465" s="92"/>
      <c r="BE465" s="92"/>
      <c r="BF465" s="92"/>
      <c r="BG465" s="92"/>
      <c r="BH465" s="92"/>
      <c r="BI465" s="92"/>
      <c r="BJ465" s="92"/>
      <c r="BK465" s="92"/>
      <c r="BL465" s="92"/>
      <c r="BM465" s="92"/>
      <c r="BN465" s="92"/>
      <c r="BO465" s="92"/>
      <c r="BP465" s="92"/>
      <c r="BQ465" s="92"/>
      <c r="BR465" s="92"/>
      <c r="BS465" s="92"/>
      <c r="BT465" s="92"/>
      <c r="BU465" s="92"/>
      <c r="BV465" s="92"/>
      <c r="BW465" s="92"/>
    </row>
    <row r="466" spans="2:75" x14ac:dyDescent="0.2"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  <c r="AM466" s="92"/>
      <c r="AN466" s="92"/>
      <c r="AO466" s="92"/>
      <c r="AP466" s="92"/>
      <c r="AQ466" s="92"/>
      <c r="AR466" s="92"/>
      <c r="AS466" s="92"/>
      <c r="AT466" s="92"/>
      <c r="AU466" s="92"/>
      <c r="AV466" s="92"/>
      <c r="AW466" s="92"/>
      <c r="AX466" s="92"/>
      <c r="AY466" s="92"/>
      <c r="AZ466" s="92"/>
      <c r="BA466" s="92"/>
      <c r="BB466" s="92"/>
      <c r="BC466" s="92"/>
      <c r="BD466" s="92"/>
      <c r="BE466" s="92"/>
      <c r="BF466" s="92"/>
      <c r="BG466" s="92"/>
      <c r="BH466" s="92"/>
      <c r="BI466" s="92"/>
      <c r="BJ466" s="92"/>
      <c r="BK466" s="92"/>
      <c r="BL466" s="92"/>
      <c r="BM466" s="92"/>
      <c r="BN466" s="92"/>
      <c r="BO466" s="92"/>
      <c r="BP466" s="92"/>
      <c r="BQ466" s="92"/>
      <c r="BR466" s="92"/>
      <c r="BS466" s="92"/>
      <c r="BT466" s="92"/>
      <c r="BU466" s="92"/>
      <c r="BV466" s="92"/>
      <c r="BW466" s="92"/>
    </row>
    <row r="467" spans="2:75" x14ac:dyDescent="0.2">
      <c r="B467" s="92"/>
      <c r="C467" s="92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  <c r="AM467" s="92"/>
      <c r="AN467" s="92"/>
      <c r="AO467" s="92"/>
      <c r="AP467" s="92"/>
      <c r="AQ467" s="92"/>
      <c r="AR467" s="92"/>
      <c r="AS467" s="92"/>
      <c r="AT467" s="92"/>
      <c r="AU467" s="92"/>
      <c r="AV467" s="92"/>
      <c r="AW467" s="92"/>
      <c r="AX467" s="92"/>
      <c r="AY467" s="92"/>
      <c r="AZ467" s="92"/>
      <c r="BA467" s="92"/>
      <c r="BB467" s="92"/>
      <c r="BC467" s="92"/>
      <c r="BD467" s="92"/>
      <c r="BE467" s="92"/>
      <c r="BF467" s="92"/>
      <c r="BG467" s="92"/>
      <c r="BH467" s="92"/>
      <c r="BI467" s="92"/>
      <c r="BJ467" s="92"/>
      <c r="BK467" s="92"/>
      <c r="BL467" s="92"/>
      <c r="BM467" s="92"/>
      <c r="BN467" s="92"/>
      <c r="BO467" s="92"/>
      <c r="BP467" s="92"/>
      <c r="BQ467" s="92"/>
      <c r="BR467" s="92"/>
      <c r="BS467" s="92"/>
      <c r="BT467" s="92"/>
      <c r="BU467" s="92"/>
      <c r="BV467" s="92"/>
      <c r="BW467" s="92"/>
    </row>
    <row r="468" spans="2:75" x14ac:dyDescent="0.2">
      <c r="B468" s="92"/>
      <c r="C468" s="92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  <c r="AM468" s="92"/>
      <c r="AN468" s="92"/>
      <c r="AO468" s="92"/>
      <c r="AP468" s="92"/>
      <c r="AQ468" s="92"/>
      <c r="AR468" s="92"/>
      <c r="AS468" s="92"/>
      <c r="AT468" s="92"/>
      <c r="AU468" s="92"/>
      <c r="AV468" s="92"/>
      <c r="AW468" s="92"/>
      <c r="AX468" s="92"/>
      <c r="AY468" s="92"/>
      <c r="AZ468" s="92"/>
      <c r="BA468" s="92"/>
      <c r="BB468" s="92"/>
      <c r="BC468" s="92"/>
      <c r="BD468" s="92"/>
      <c r="BE468" s="92"/>
      <c r="BF468" s="92"/>
      <c r="BG468" s="92"/>
      <c r="BH468" s="92"/>
      <c r="BI468" s="92"/>
      <c r="BJ468" s="92"/>
      <c r="BK468" s="92"/>
      <c r="BL468" s="92"/>
      <c r="BM468" s="92"/>
      <c r="BN468" s="92"/>
      <c r="BO468" s="92"/>
      <c r="BP468" s="92"/>
      <c r="BQ468" s="92"/>
      <c r="BR468" s="92"/>
      <c r="BS468" s="92"/>
      <c r="BT468" s="92"/>
      <c r="BU468" s="92"/>
      <c r="BV468" s="92"/>
      <c r="BW468" s="92"/>
    </row>
    <row r="469" spans="2:75" x14ac:dyDescent="0.2">
      <c r="B469" s="92"/>
      <c r="C469" s="92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92"/>
      <c r="AN469" s="92"/>
      <c r="AO469" s="92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2"/>
      <c r="BC469" s="92"/>
      <c r="BD469" s="92"/>
      <c r="BE469" s="92"/>
      <c r="BF469" s="92"/>
      <c r="BG469" s="92"/>
      <c r="BH469" s="92"/>
      <c r="BI469" s="92"/>
      <c r="BJ469" s="92"/>
      <c r="BK469" s="92"/>
      <c r="BL469" s="92"/>
      <c r="BM469" s="92"/>
      <c r="BN469" s="92"/>
      <c r="BO469" s="92"/>
      <c r="BP469" s="92"/>
      <c r="BQ469" s="92"/>
      <c r="BR469" s="92"/>
      <c r="BS469" s="92"/>
      <c r="BT469" s="92"/>
      <c r="BU469" s="92"/>
      <c r="BV469" s="92"/>
      <c r="BW469" s="92"/>
    </row>
    <row r="470" spans="2:75" x14ac:dyDescent="0.2">
      <c r="B470" s="92"/>
      <c r="C470" s="92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92"/>
      <c r="AN470" s="92"/>
      <c r="AO470" s="92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2"/>
      <c r="BC470" s="92"/>
      <c r="BD470" s="92"/>
      <c r="BE470" s="92"/>
      <c r="BF470" s="92"/>
      <c r="BG470" s="92"/>
      <c r="BH470" s="92"/>
      <c r="BI470" s="92"/>
      <c r="BJ470" s="92"/>
      <c r="BK470" s="92"/>
      <c r="BL470" s="92"/>
      <c r="BM470" s="92"/>
      <c r="BN470" s="92"/>
      <c r="BO470" s="92"/>
      <c r="BP470" s="92"/>
      <c r="BQ470" s="92"/>
      <c r="BR470" s="92"/>
      <c r="BS470" s="92"/>
      <c r="BT470" s="92"/>
      <c r="BU470" s="92"/>
      <c r="BV470" s="92"/>
      <c r="BW470" s="92"/>
    </row>
    <row r="471" spans="2:75" x14ac:dyDescent="0.2">
      <c r="B471" s="92"/>
      <c r="C471" s="92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92"/>
      <c r="AN471" s="92"/>
      <c r="AO471" s="92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2"/>
      <c r="BC471" s="92"/>
      <c r="BD471" s="92"/>
      <c r="BE471" s="92"/>
      <c r="BF471" s="92"/>
      <c r="BG471" s="92"/>
      <c r="BH471" s="92"/>
      <c r="BI471" s="92"/>
      <c r="BJ471" s="92"/>
      <c r="BK471" s="92"/>
      <c r="BL471" s="92"/>
      <c r="BM471" s="92"/>
      <c r="BN471" s="92"/>
      <c r="BO471" s="92"/>
      <c r="BP471" s="92"/>
      <c r="BQ471" s="92"/>
      <c r="BR471" s="92"/>
      <c r="BS471" s="92"/>
      <c r="BT471" s="92"/>
      <c r="BU471" s="92"/>
      <c r="BV471" s="92"/>
      <c r="BW471" s="92"/>
    </row>
    <row r="472" spans="2:75" x14ac:dyDescent="0.2">
      <c r="B472" s="92"/>
      <c r="C472" s="92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92"/>
      <c r="AN472" s="92"/>
      <c r="AO472" s="92"/>
      <c r="AP472" s="92"/>
      <c r="AQ472" s="92"/>
      <c r="AR472" s="92"/>
      <c r="AS472" s="92"/>
      <c r="AT472" s="92"/>
      <c r="AU472" s="92"/>
      <c r="AV472" s="92"/>
      <c r="AW472" s="92"/>
      <c r="AX472" s="92"/>
      <c r="AY472" s="92"/>
      <c r="AZ472" s="92"/>
      <c r="BA472" s="92"/>
      <c r="BB472" s="92"/>
      <c r="BC472" s="92"/>
      <c r="BD472" s="92"/>
      <c r="BE472" s="92"/>
      <c r="BF472" s="92"/>
      <c r="BG472" s="92"/>
      <c r="BH472" s="92"/>
      <c r="BI472" s="92"/>
      <c r="BJ472" s="92"/>
      <c r="BK472" s="92"/>
      <c r="BL472" s="92"/>
      <c r="BM472" s="92"/>
      <c r="BN472" s="92"/>
      <c r="BO472" s="92"/>
      <c r="BP472" s="92"/>
      <c r="BQ472" s="92"/>
      <c r="BR472" s="92"/>
      <c r="BS472" s="92"/>
      <c r="BT472" s="92"/>
      <c r="BU472" s="92"/>
      <c r="BV472" s="92"/>
      <c r="BW472" s="92"/>
    </row>
    <row r="473" spans="2:75" x14ac:dyDescent="0.2">
      <c r="B473" s="92"/>
      <c r="C473" s="92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92"/>
      <c r="AN473" s="92"/>
      <c r="AO473" s="92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2"/>
      <c r="BC473" s="92"/>
      <c r="BD473" s="92"/>
      <c r="BE473" s="92"/>
      <c r="BF473" s="92"/>
      <c r="BG473" s="92"/>
      <c r="BH473" s="92"/>
      <c r="BI473" s="92"/>
      <c r="BJ473" s="92"/>
      <c r="BK473" s="92"/>
      <c r="BL473" s="92"/>
      <c r="BM473" s="92"/>
      <c r="BN473" s="92"/>
      <c r="BO473" s="92"/>
      <c r="BP473" s="92"/>
      <c r="BQ473" s="92"/>
      <c r="BR473" s="92"/>
      <c r="BS473" s="92"/>
      <c r="BT473" s="92"/>
      <c r="BU473" s="92"/>
      <c r="BV473" s="92"/>
      <c r="BW473" s="92"/>
    </row>
    <row r="474" spans="2:75" x14ac:dyDescent="0.2">
      <c r="B474" s="92"/>
      <c r="C474" s="92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92"/>
      <c r="AN474" s="92"/>
      <c r="AO474" s="92"/>
      <c r="AP474" s="92"/>
      <c r="AQ474" s="92"/>
      <c r="AR474" s="92"/>
      <c r="AS474" s="92"/>
      <c r="AT474" s="92"/>
      <c r="AU474" s="92"/>
      <c r="AV474" s="92"/>
      <c r="AW474" s="92"/>
      <c r="AX474" s="92"/>
      <c r="AY474" s="92"/>
      <c r="AZ474" s="92"/>
      <c r="BA474" s="92"/>
      <c r="BB474" s="92"/>
      <c r="BC474" s="92"/>
      <c r="BD474" s="92"/>
      <c r="BE474" s="92"/>
      <c r="BF474" s="92"/>
      <c r="BG474" s="92"/>
      <c r="BH474" s="92"/>
      <c r="BI474" s="92"/>
      <c r="BJ474" s="92"/>
      <c r="BK474" s="92"/>
      <c r="BL474" s="92"/>
      <c r="BM474" s="92"/>
      <c r="BN474" s="92"/>
      <c r="BO474" s="92"/>
      <c r="BP474" s="92"/>
      <c r="BQ474" s="92"/>
      <c r="BR474" s="92"/>
      <c r="BS474" s="92"/>
      <c r="BT474" s="92"/>
      <c r="BU474" s="92"/>
      <c r="BV474" s="92"/>
      <c r="BW474" s="92"/>
    </row>
    <row r="475" spans="2:75" x14ac:dyDescent="0.2">
      <c r="B475" s="92"/>
      <c r="C475" s="92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92"/>
      <c r="AN475" s="92"/>
      <c r="AO475" s="92"/>
      <c r="AP475" s="92"/>
      <c r="AQ475" s="92"/>
      <c r="AR475" s="92"/>
      <c r="AS475" s="92"/>
      <c r="AT475" s="92"/>
      <c r="AU475" s="92"/>
      <c r="AV475" s="92"/>
      <c r="AW475" s="92"/>
      <c r="AX475" s="92"/>
      <c r="AY475" s="92"/>
      <c r="AZ475" s="92"/>
      <c r="BA475" s="92"/>
      <c r="BB475" s="92"/>
      <c r="BC475" s="92"/>
      <c r="BD475" s="92"/>
      <c r="BE475" s="92"/>
      <c r="BF475" s="92"/>
      <c r="BG475" s="92"/>
      <c r="BH475" s="92"/>
      <c r="BI475" s="92"/>
      <c r="BJ475" s="92"/>
      <c r="BK475" s="92"/>
      <c r="BL475" s="92"/>
      <c r="BM475" s="92"/>
      <c r="BN475" s="92"/>
      <c r="BO475" s="92"/>
      <c r="BP475" s="92"/>
      <c r="BQ475" s="92"/>
      <c r="BR475" s="92"/>
      <c r="BS475" s="92"/>
      <c r="BT475" s="92"/>
      <c r="BU475" s="92"/>
      <c r="BV475" s="92"/>
      <c r="BW475" s="92"/>
    </row>
    <row r="476" spans="2:75" x14ac:dyDescent="0.2">
      <c r="B476" s="92"/>
      <c r="C476" s="92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92"/>
      <c r="AN476" s="92"/>
      <c r="AO476" s="92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2"/>
      <c r="BC476" s="92"/>
      <c r="BD476" s="92"/>
      <c r="BE476" s="92"/>
      <c r="BF476" s="92"/>
      <c r="BG476" s="92"/>
      <c r="BH476" s="92"/>
      <c r="BI476" s="92"/>
      <c r="BJ476" s="92"/>
      <c r="BK476" s="92"/>
      <c r="BL476" s="92"/>
      <c r="BM476" s="92"/>
      <c r="BN476" s="92"/>
      <c r="BO476" s="92"/>
      <c r="BP476" s="92"/>
      <c r="BQ476" s="92"/>
      <c r="BR476" s="92"/>
      <c r="BS476" s="92"/>
      <c r="BT476" s="92"/>
      <c r="BU476" s="92"/>
      <c r="BV476" s="92"/>
      <c r="BW476" s="92"/>
    </row>
    <row r="477" spans="2:75" x14ac:dyDescent="0.2">
      <c r="B477" s="92"/>
      <c r="C477" s="92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92"/>
      <c r="AN477" s="92"/>
      <c r="AO477" s="92"/>
      <c r="AP477" s="92"/>
      <c r="AQ477" s="92"/>
      <c r="AR477" s="92"/>
      <c r="AS477" s="92"/>
      <c r="AT477" s="92"/>
      <c r="AU477" s="92"/>
      <c r="AV477" s="92"/>
      <c r="AW477" s="92"/>
      <c r="AX477" s="92"/>
      <c r="AY477" s="92"/>
      <c r="AZ477" s="92"/>
      <c r="BA477" s="92"/>
      <c r="BB477" s="92"/>
      <c r="BC477" s="92"/>
      <c r="BD477" s="92"/>
      <c r="BE477" s="92"/>
      <c r="BF477" s="92"/>
      <c r="BG477" s="92"/>
      <c r="BH477" s="92"/>
      <c r="BI477" s="92"/>
      <c r="BJ477" s="92"/>
      <c r="BK477" s="92"/>
      <c r="BL477" s="92"/>
      <c r="BM477" s="92"/>
      <c r="BN477" s="92"/>
      <c r="BO477" s="92"/>
      <c r="BP477" s="92"/>
      <c r="BQ477" s="92"/>
      <c r="BR477" s="92"/>
      <c r="BS477" s="92"/>
      <c r="BT477" s="92"/>
      <c r="BU477" s="92"/>
      <c r="BV477" s="92"/>
      <c r="BW477" s="92"/>
    </row>
    <row r="478" spans="2:75" x14ac:dyDescent="0.2">
      <c r="B478" s="92"/>
      <c r="C478" s="92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92"/>
      <c r="AN478" s="92"/>
      <c r="AO478" s="92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2"/>
      <c r="BC478" s="92"/>
      <c r="BD478" s="92"/>
      <c r="BE478" s="92"/>
      <c r="BF478" s="92"/>
      <c r="BG478" s="92"/>
      <c r="BH478" s="92"/>
      <c r="BI478" s="92"/>
      <c r="BJ478" s="92"/>
      <c r="BK478" s="92"/>
      <c r="BL478" s="92"/>
      <c r="BM478" s="92"/>
      <c r="BN478" s="92"/>
      <c r="BO478" s="92"/>
      <c r="BP478" s="92"/>
      <c r="BQ478" s="92"/>
      <c r="BR478" s="92"/>
      <c r="BS478" s="92"/>
      <c r="BT478" s="92"/>
      <c r="BU478" s="92"/>
      <c r="BV478" s="92"/>
      <c r="BW478" s="92"/>
    </row>
    <row r="479" spans="2:75" x14ac:dyDescent="0.2">
      <c r="B479" s="92"/>
      <c r="C479" s="92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92"/>
      <c r="AN479" s="92"/>
      <c r="AO479" s="92"/>
      <c r="AP479" s="92"/>
      <c r="AQ479" s="92"/>
      <c r="AR479" s="92"/>
      <c r="AS479" s="92"/>
      <c r="AT479" s="92"/>
      <c r="AU479" s="92"/>
      <c r="AV479" s="92"/>
      <c r="AW479" s="92"/>
      <c r="AX479" s="92"/>
      <c r="AY479" s="92"/>
      <c r="AZ479" s="92"/>
      <c r="BA479" s="92"/>
      <c r="BB479" s="92"/>
      <c r="BC479" s="92"/>
      <c r="BD479" s="92"/>
      <c r="BE479" s="92"/>
      <c r="BF479" s="92"/>
      <c r="BG479" s="92"/>
      <c r="BH479" s="92"/>
      <c r="BI479" s="92"/>
      <c r="BJ479" s="92"/>
      <c r="BK479" s="92"/>
      <c r="BL479" s="92"/>
      <c r="BM479" s="92"/>
      <c r="BN479" s="92"/>
      <c r="BO479" s="92"/>
      <c r="BP479" s="92"/>
      <c r="BQ479" s="92"/>
      <c r="BR479" s="92"/>
      <c r="BS479" s="92"/>
      <c r="BT479" s="92"/>
      <c r="BU479" s="92"/>
      <c r="BV479" s="92"/>
      <c r="BW479" s="92"/>
    </row>
    <row r="480" spans="2:75" x14ac:dyDescent="0.2">
      <c r="B480" s="92"/>
      <c r="C480" s="92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92"/>
      <c r="AN480" s="92"/>
      <c r="AO480" s="92"/>
      <c r="AP480" s="92"/>
      <c r="AQ480" s="92"/>
      <c r="AR480" s="92"/>
      <c r="AS480" s="92"/>
      <c r="AT480" s="92"/>
      <c r="AU480" s="92"/>
      <c r="AV480" s="92"/>
      <c r="AW480" s="92"/>
      <c r="AX480" s="92"/>
      <c r="AY480" s="92"/>
      <c r="AZ480" s="92"/>
      <c r="BA480" s="92"/>
      <c r="BB480" s="92"/>
      <c r="BC480" s="92"/>
      <c r="BD480" s="92"/>
      <c r="BE480" s="92"/>
      <c r="BF480" s="92"/>
      <c r="BG480" s="92"/>
      <c r="BH480" s="92"/>
      <c r="BI480" s="92"/>
      <c r="BJ480" s="92"/>
      <c r="BK480" s="92"/>
      <c r="BL480" s="92"/>
      <c r="BM480" s="92"/>
      <c r="BN480" s="92"/>
      <c r="BO480" s="92"/>
      <c r="BP480" s="92"/>
      <c r="BQ480" s="92"/>
      <c r="BR480" s="92"/>
      <c r="BS480" s="92"/>
      <c r="BT480" s="92"/>
      <c r="BU480" s="92"/>
      <c r="BV480" s="92"/>
      <c r="BW480" s="92"/>
    </row>
    <row r="481" spans="2:75" x14ac:dyDescent="0.2">
      <c r="B481" s="92"/>
      <c r="C481" s="92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92"/>
      <c r="AN481" s="92"/>
      <c r="AO481" s="92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2"/>
      <c r="BC481" s="92"/>
      <c r="BD481" s="92"/>
      <c r="BE481" s="92"/>
      <c r="BF481" s="92"/>
      <c r="BG481" s="92"/>
      <c r="BH481" s="92"/>
      <c r="BI481" s="92"/>
      <c r="BJ481" s="92"/>
      <c r="BK481" s="92"/>
      <c r="BL481" s="92"/>
      <c r="BM481" s="92"/>
      <c r="BN481" s="92"/>
      <c r="BO481" s="92"/>
      <c r="BP481" s="92"/>
      <c r="BQ481" s="92"/>
      <c r="BR481" s="92"/>
      <c r="BS481" s="92"/>
      <c r="BT481" s="92"/>
      <c r="BU481" s="92"/>
      <c r="BV481" s="92"/>
      <c r="BW481" s="92"/>
    </row>
    <row r="482" spans="2:75" x14ac:dyDescent="0.2">
      <c r="B482" s="92"/>
      <c r="C482" s="92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92"/>
      <c r="AN482" s="92"/>
      <c r="AO482" s="92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2"/>
      <c r="BC482" s="92"/>
      <c r="BD482" s="92"/>
      <c r="BE482" s="92"/>
      <c r="BF482" s="92"/>
      <c r="BG482" s="92"/>
      <c r="BH482" s="92"/>
      <c r="BI482" s="92"/>
      <c r="BJ482" s="92"/>
      <c r="BK482" s="92"/>
      <c r="BL482" s="92"/>
      <c r="BM482" s="92"/>
      <c r="BN482" s="92"/>
      <c r="BO482" s="92"/>
      <c r="BP482" s="92"/>
      <c r="BQ482" s="92"/>
      <c r="BR482" s="92"/>
      <c r="BS482" s="92"/>
      <c r="BT482" s="92"/>
      <c r="BU482" s="92"/>
      <c r="BV482" s="92"/>
      <c r="BW482" s="92"/>
    </row>
    <row r="483" spans="2:75" x14ac:dyDescent="0.2">
      <c r="B483" s="92"/>
      <c r="C483" s="92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92"/>
      <c r="AN483" s="92"/>
      <c r="AO483" s="92"/>
      <c r="AP483" s="92"/>
      <c r="AQ483" s="92"/>
      <c r="AR483" s="92"/>
      <c r="AS483" s="92"/>
      <c r="AT483" s="92"/>
      <c r="AU483" s="92"/>
      <c r="AV483" s="92"/>
      <c r="AW483" s="92"/>
      <c r="AX483" s="92"/>
      <c r="AY483" s="92"/>
      <c r="AZ483" s="92"/>
      <c r="BA483" s="92"/>
      <c r="BB483" s="92"/>
      <c r="BC483" s="92"/>
      <c r="BD483" s="92"/>
      <c r="BE483" s="92"/>
      <c r="BF483" s="92"/>
      <c r="BG483" s="92"/>
      <c r="BH483" s="92"/>
      <c r="BI483" s="92"/>
      <c r="BJ483" s="92"/>
      <c r="BK483" s="92"/>
      <c r="BL483" s="92"/>
      <c r="BM483" s="92"/>
      <c r="BN483" s="92"/>
      <c r="BO483" s="92"/>
      <c r="BP483" s="92"/>
      <c r="BQ483" s="92"/>
      <c r="BR483" s="92"/>
      <c r="BS483" s="92"/>
      <c r="BT483" s="92"/>
      <c r="BU483" s="92"/>
      <c r="BV483" s="92"/>
      <c r="BW483" s="92"/>
    </row>
    <row r="484" spans="2:75" x14ac:dyDescent="0.2">
      <c r="B484" s="92"/>
      <c r="C484" s="92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92"/>
      <c r="AN484" s="92"/>
      <c r="AO484" s="92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2"/>
      <c r="BC484" s="92"/>
      <c r="BD484" s="92"/>
      <c r="BE484" s="92"/>
      <c r="BF484" s="92"/>
      <c r="BG484" s="92"/>
      <c r="BH484" s="92"/>
      <c r="BI484" s="92"/>
      <c r="BJ484" s="92"/>
      <c r="BK484" s="92"/>
      <c r="BL484" s="92"/>
      <c r="BM484" s="92"/>
      <c r="BN484" s="92"/>
      <c r="BO484" s="92"/>
      <c r="BP484" s="92"/>
      <c r="BQ484" s="92"/>
      <c r="BR484" s="92"/>
      <c r="BS484" s="92"/>
      <c r="BT484" s="92"/>
      <c r="BU484" s="92"/>
      <c r="BV484" s="92"/>
      <c r="BW484" s="92"/>
    </row>
    <row r="485" spans="2:75" x14ac:dyDescent="0.2">
      <c r="B485" s="92"/>
      <c r="C485" s="92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92"/>
      <c r="AN485" s="92"/>
      <c r="AO485" s="92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2"/>
      <c r="BC485" s="92"/>
      <c r="BD485" s="92"/>
      <c r="BE485" s="92"/>
      <c r="BF485" s="92"/>
      <c r="BG485" s="92"/>
      <c r="BH485" s="92"/>
      <c r="BI485" s="92"/>
      <c r="BJ485" s="92"/>
      <c r="BK485" s="92"/>
      <c r="BL485" s="92"/>
      <c r="BM485" s="92"/>
      <c r="BN485" s="92"/>
      <c r="BO485" s="92"/>
      <c r="BP485" s="92"/>
      <c r="BQ485" s="92"/>
      <c r="BR485" s="92"/>
      <c r="BS485" s="92"/>
      <c r="BT485" s="92"/>
      <c r="BU485" s="92"/>
      <c r="BV485" s="92"/>
      <c r="BW485" s="92"/>
    </row>
    <row r="486" spans="2:75" x14ac:dyDescent="0.2">
      <c r="B486" s="92"/>
      <c r="C486" s="92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92"/>
      <c r="AN486" s="92"/>
      <c r="AO486" s="92"/>
      <c r="AP486" s="92"/>
      <c r="AQ486" s="92"/>
      <c r="AR486" s="92"/>
      <c r="AS486" s="92"/>
      <c r="AT486" s="92"/>
      <c r="AU486" s="92"/>
      <c r="AV486" s="92"/>
      <c r="AW486" s="92"/>
      <c r="AX486" s="92"/>
      <c r="AY486" s="92"/>
      <c r="AZ486" s="92"/>
      <c r="BA486" s="92"/>
      <c r="BB486" s="92"/>
      <c r="BC486" s="92"/>
      <c r="BD486" s="92"/>
      <c r="BE486" s="92"/>
      <c r="BF486" s="92"/>
      <c r="BG486" s="92"/>
      <c r="BH486" s="92"/>
      <c r="BI486" s="92"/>
      <c r="BJ486" s="92"/>
      <c r="BK486" s="92"/>
      <c r="BL486" s="92"/>
      <c r="BM486" s="92"/>
      <c r="BN486" s="92"/>
      <c r="BO486" s="92"/>
      <c r="BP486" s="92"/>
      <c r="BQ486" s="92"/>
      <c r="BR486" s="92"/>
      <c r="BS486" s="92"/>
      <c r="BT486" s="92"/>
      <c r="BU486" s="92"/>
      <c r="BV486" s="92"/>
      <c r="BW486" s="92"/>
    </row>
    <row r="487" spans="2:75" x14ac:dyDescent="0.2">
      <c r="B487" s="92"/>
      <c r="C487" s="92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92"/>
      <c r="AN487" s="92"/>
      <c r="AO487" s="92"/>
      <c r="AP487" s="92"/>
      <c r="AQ487" s="92"/>
      <c r="AR487" s="92"/>
      <c r="AS487" s="92"/>
      <c r="AT487" s="92"/>
      <c r="AU487" s="92"/>
      <c r="AV487" s="92"/>
      <c r="AW487" s="92"/>
      <c r="AX487" s="92"/>
      <c r="AY487" s="92"/>
      <c r="AZ487" s="92"/>
      <c r="BA487" s="92"/>
      <c r="BB487" s="92"/>
      <c r="BC487" s="92"/>
      <c r="BD487" s="92"/>
      <c r="BE487" s="92"/>
      <c r="BF487" s="92"/>
      <c r="BG487" s="92"/>
      <c r="BH487" s="92"/>
      <c r="BI487" s="92"/>
      <c r="BJ487" s="92"/>
      <c r="BK487" s="92"/>
      <c r="BL487" s="92"/>
      <c r="BM487" s="92"/>
      <c r="BN487" s="92"/>
      <c r="BO487" s="92"/>
      <c r="BP487" s="92"/>
      <c r="BQ487" s="92"/>
      <c r="BR487" s="92"/>
      <c r="BS487" s="92"/>
      <c r="BT487" s="92"/>
      <c r="BU487" s="92"/>
      <c r="BV487" s="92"/>
      <c r="BW487" s="92"/>
    </row>
    <row r="488" spans="2:75" x14ac:dyDescent="0.2">
      <c r="B488" s="92"/>
      <c r="C488" s="92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92"/>
      <c r="AN488" s="92"/>
      <c r="AO488" s="92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2"/>
      <c r="BC488" s="92"/>
      <c r="BD488" s="92"/>
      <c r="BE488" s="92"/>
      <c r="BF488" s="92"/>
      <c r="BG488" s="92"/>
      <c r="BH488" s="92"/>
      <c r="BI488" s="92"/>
      <c r="BJ488" s="92"/>
      <c r="BK488" s="92"/>
      <c r="BL488" s="92"/>
      <c r="BM488" s="92"/>
      <c r="BN488" s="92"/>
      <c r="BO488" s="92"/>
      <c r="BP488" s="92"/>
      <c r="BQ488" s="92"/>
      <c r="BR488" s="92"/>
      <c r="BS488" s="92"/>
      <c r="BT488" s="92"/>
      <c r="BU488" s="92"/>
      <c r="BV488" s="92"/>
      <c r="BW488" s="92"/>
    </row>
    <row r="489" spans="2:75" x14ac:dyDescent="0.2">
      <c r="B489" s="92"/>
      <c r="C489" s="92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92"/>
      <c r="AN489" s="92"/>
      <c r="AO489" s="92"/>
      <c r="AP489" s="92"/>
      <c r="AQ489" s="92"/>
      <c r="AR489" s="92"/>
      <c r="AS489" s="92"/>
      <c r="AT489" s="92"/>
      <c r="AU489" s="92"/>
      <c r="AV489" s="92"/>
      <c r="AW489" s="92"/>
      <c r="AX489" s="92"/>
      <c r="AY489" s="92"/>
      <c r="AZ489" s="92"/>
      <c r="BA489" s="92"/>
      <c r="BB489" s="92"/>
      <c r="BC489" s="92"/>
      <c r="BD489" s="92"/>
      <c r="BE489" s="92"/>
      <c r="BF489" s="92"/>
      <c r="BG489" s="92"/>
      <c r="BH489" s="92"/>
      <c r="BI489" s="92"/>
      <c r="BJ489" s="92"/>
      <c r="BK489" s="92"/>
      <c r="BL489" s="92"/>
      <c r="BM489" s="92"/>
      <c r="BN489" s="92"/>
      <c r="BO489" s="92"/>
      <c r="BP489" s="92"/>
      <c r="BQ489" s="92"/>
      <c r="BR489" s="92"/>
      <c r="BS489" s="92"/>
      <c r="BT489" s="92"/>
      <c r="BU489" s="92"/>
      <c r="BV489" s="92"/>
      <c r="BW489" s="92"/>
    </row>
    <row r="490" spans="2:75" x14ac:dyDescent="0.2">
      <c r="B490" s="92"/>
      <c r="C490" s="92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92"/>
      <c r="AN490" s="92"/>
      <c r="AO490" s="92"/>
      <c r="AP490" s="92"/>
      <c r="AQ490" s="92"/>
      <c r="AR490" s="92"/>
      <c r="AS490" s="92"/>
      <c r="AT490" s="92"/>
      <c r="AU490" s="92"/>
      <c r="AV490" s="92"/>
      <c r="AW490" s="92"/>
      <c r="AX490" s="92"/>
      <c r="AY490" s="92"/>
      <c r="AZ490" s="92"/>
      <c r="BA490" s="92"/>
      <c r="BB490" s="92"/>
      <c r="BC490" s="92"/>
      <c r="BD490" s="92"/>
      <c r="BE490" s="92"/>
      <c r="BF490" s="92"/>
      <c r="BG490" s="92"/>
      <c r="BH490" s="92"/>
      <c r="BI490" s="92"/>
      <c r="BJ490" s="92"/>
      <c r="BK490" s="92"/>
      <c r="BL490" s="92"/>
      <c r="BM490" s="92"/>
      <c r="BN490" s="92"/>
      <c r="BO490" s="92"/>
      <c r="BP490" s="92"/>
      <c r="BQ490" s="92"/>
      <c r="BR490" s="92"/>
      <c r="BS490" s="92"/>
      <c r="BT490" s="92"/>
      <c r="BU490" s="92"/>
      <c r="BV490" s="92"/>
      <c r="BW490" s="92"/>
    </row>
    <row r="491" spans="2:75" x14ac:dyDescent="0.2">
      <c r="B491" s="92"/>
      <c r="C491" s="92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92"/>
      <c r="AN491" s="92"/>
      <c r="AO491" s="92"/>
      <c r="AP491" s="92"/>
      <c r="AQ491" s="92"/>
      <c r="AR491" s="92"/>
      <c r="AS491" s="92"/>
      <c r="AT491" s="92"/>
      <c r="AU491" s="92"/>
      <c r="AV491" s="92"/>
      <c r="AW491" s="92"/>
      <c r="AX491" s="92"/>
      <c r="AY491" s="92"/>
      <c r="AZ491" s="92"/>
      <c r="BA491" s="92"/>
      <c r="BB491" s="92"/>
      <c r="BC491" s="92"/>
      <c r="BD491" s="92"/>
      <c r="BE491" s="92"/>
      <c r="BF491" s="92"/>
      <c r="BG491" s="92"/>
      <c r="BH491" s="92"/>
      <c r="BI491" s="92"/>
      <c r="BJ491" s="92"/>
      <c r="BK491" s="92"/>
      <c r="BL491" s="92"/>
      <c r="BM491" s="92"/>
      <c r="BN491" s="92"/>
      <c r="BO491" s="92"/>
      <c r="BP491" s="92"/>
      <c r="BQ491" s="92"/>
      <c r="BR491" s="92"/>
      <c r="BS491" s="92"/>
      <c r="BT491" s="92"/>
      <c r="BU491" s="92"/>
      <c r="BV491" s="92"/>
      <c r="BW491" s="92"/>
    </row>
    <row r="492" spans="2:75" x14ac:dyDescent="0.2">
      <c r="B492" s="92"/>
      <c r="C492" s="92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92"/>
      <c r="AN492" s="92"/>
      <c r="AO492" s="92"/>
      <c r="AP492" s="92"/>
      <c r="AQ492" s="92"/>
      <c r="AR492" s="92"/>
      <c r="AS492" s="92"/>
      <c r="AT492" s="92"/>
      <c r="AU492" s="92"/>
      <c r="AV492" s="92"/>
      <c r="AW492" s="92"/>
      <c r="AX492" s="92"/>
      <c r="AY492" s="92"/>
      <c r="AZ492" s="92"/>
      <c r="BA492" s="92"/>
      <c r="BB492" s="92"/>
      <c r="BC492" s="92"/>
      <c r="BD492" s="92"/>
      <c r="BE492" s="92"/>
      <c r="BF492" s="92"/>
      <c r="BG492" s="92"/>
      <c r="BH492" s="92"/>
      <c r="BI492" s="92"/>
      <c r="BJ492" s="92"/>
      <c r="BK492" s="92"/>
      <c r="BL492" s="92"/>
      <c r="BM492" s="92"/>
      <c r="BN492" s="92"/>
      <c r="BO492" s="92"/>
      <c r="BP492" s="92"/>
      <c r="BQ492" s="92"/>
      <c r="BR492" s="92"/>
      <c r="BS492" s="92"/>
      <c r="BT492" s="92"/>
      <c r="BU492" s="92"/>
      <c r="BV492" s="92"/>
      <c r="BW492" s="92"/>
    </row>
    <row r="493" spans="2:75" x14ac:dyDescent="0.2">
      <c r="B493" s="92"/>
      <c r="C493" s="92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92"/>
      <c r="AN493" s="92"/>
      <c r="AO493" s="92"/>
      <c r="AP493" s="92"/>
      <c r="AQ493" s="92"/>
      <c r="AR493" s="92"/>
      <c r="AS493" s="92"/>
      <c r="AT493" s="92"/>
      <c r="AU493" s="92"/>
      <c r="AV493" s="92"/>
      <c r="AW493" s="92"/>
      <c r="AX493" s="92"/>
      <c r="AY493" s="92"/>
      <c r="AZ493" s="92"/>
      <c r="BA493" s="92"/>
      <c r="BB493" s="92"/>
      <c r="BC493" s="92"/>
      <c r="BD493" s="92"/>
      <c r="BE493" s="92"/>
      <c r="BF493" s="92"/>
      <c r="BG493" s="92"/>
      <c r="BH493" s="92"/>
      <c r="BI493" s="92"/>
      <c r="BJ493" s="92"/>
      <c r="BK493" s="92"/>
      <c r="BL493" s="92"/>
      <c r="BM493" s="92"/>
      <c r="BN493" s="92"/>
      <c r="BO493" s="92"/>
      <c r="BP493" s="92"/>
      <c r="BQ493" s="92"/>
      <c r="BR493" s="92"/>
      <c r="BS493" s="92"/>
      <c r="BT493" s="92"/>
      <c r="BU493" s="92"/>
      <c r="BV493" s="92"/>
      <c r="BW493" s="92"/>
    </row>
    <row r="494" spans="2:75" x14ac:dyDescent="0.2">
      <c r="B494" s="92"/>
      <c r="C494" s="92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92"/>
      <c r="AN494" s="92"/>
      <c r="AO494" s="92"/>
      <c r="AP494" s="92"/>
      <c r="AQ494" s="92"/>
      <c r="AR494" s="92"/>
      <c r="AS494" s="92"/>
      <c r="AT494" s="92"/>
      <c r="AU494" s="92"/>
      <c r="AV494" s="92"/>
      <c r="AW494" s="92"/>
      <c r="AX494" s="92"/>
      <c r="AY494" s="92"/>
      <c r="AZ494" s="92"/>
      <c r="BA494" s="92"/>
      <c r="BB494" s="92"/>
      <c r="BC494" s="92"/>
      <c r="BD494" s="92"/>
      <c r="BE494" s="92"/>
      <c r="BF494" s="92"/>
      <c r="BG494" s="92"/>
      <c r="BH494" s="92"/>
      <c r="BI494" s="92"/>
      <c r="BJ494" s="92"/>
      <c r="BK494" s="92"/>
      <c r="BL494" s="92"/>
      <c r="BM494" s="92"/>
      <c r="BN494" s="92"/>
      <c r="BO494" s="92"/>
      <c r="BP494" s="92"/>
      <c r="BQ494" s="92"/>
      <c r="BR494" s="92"/>
      <c r="BS494" s="92"/>
      <c r="BT494" s="92"/>
      <c r="BU494" s="92"/>
      <c r="BV494" s="92"/>
      <c r="BW494" s="92"/>
    </row>
    <row r="495" spans="2:75" x14ac:dyDescent="0.2">
      <c r="B495" s="92"/>
      <c r="C495" s="92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92"/>
      <c r="AN495" s="92"/>
      <c r="AO495" s="92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2"/>
      <c r="BC495" s="92"/>
      <c r="BD495" s="92"/>
      <c r="BE495" s="92"/>
      <c r="BF495" s="92"/>
      <c r="BG495" s="92"/>
      <c r="BH495" s="92"/>
      <c r="BI495" s="92"/>
      <c r="BJ495" s="92"/>
      <c r="BK495" s="92"/>
      <c r="BL495" s="92"/>
      <c r="BM495" s="92"/>
      <c r="BN495" s="92"/>
      <c r="BO495" s="92"/>
      <c r="BP495" s="92"/>
      <c r="BQ495" s="92"/>
      <c r="BR495" s="92"/>
      <c r="BS495" s="92"/>
      <c r="BT495" s="92"/>
      <c r="BU495" s="92"/>
      <c r="BV495" s="92"/>
      <c r="BW495" s="92"/>
    </row>
    <row r="496" spans="2:75" x14ac:dyDescent="0.2">
      <c r="B496" s="92"/>
      <c r="C496" s="92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92"/>
      <c r="AN496" s="92"/>
      <c r="AO496" s="92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2"/>
      <c r="BC496" s="92"/>
      <c r="BD496" s="92"/>
      <c r="BE496" s="92"/>
      <c r="BF496" s="92"/>
      <c r="BG496" s="92"/>
      <c r="BH496" s="92"/>
      <c r="BI496" s="92"/>
      <c r="BJ496" s="92"/>
      <c r="BK496" s="92"/>
      <c r="BL496" s="92"/>
      <c r="BM496" s="92"/>
      <c r="BN496" s="92"/>
      <c r="BO496" s="92"/>
      <c r="BP496" s="92"/>
      <c r="BQ496" s="92"/>
      <c r="BR496" s="92"/>
      <c r="BS496" s="92"/>
      <c r="BT496" s="92"/>
      <c r="BU496" s="92"/>
      <c r="BV496" s="92"/>
      <c r="BW496" s="92"/>
    </row>
    <row r="497" spans="2:75" x14ac:dyDescent="0.2">
      <c r="B497" s="92"/>
      <c r="C497" s="92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92"/>
      <c r="AN497" s="92"/>
      <c r="AO497" s="92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2"/>
      <c r="BC497" s="92"/>
      <c r="BD497" s="92"/>
      <c r="BE497" s="92"/>
      <c r="BF497" s="92"/>
      <c r="BG497" s="92"/>
      <c r="BH497" s="92"/>
      <c r="BI497" s="92"/>
      <c r="BJ497" s="92"/>
      <c r="BK497" s="92"/>
      <c r="BL497" s="92"/>
      <c r="BM497" s="92"/>
      <c r="BN497" s="92"/>
      <c r="BO497" s="92"/>
      <c r="BP497" s="92"/>
      <c r="BQ497" s="92"/>
      <c r="BR497" s="92"/>
      <c r="BS497" s="92"/>
      <c r="BT497" s="92"/>
      <c r="BU497" s="92"/>
      <c r="BV497" s="92"/>
      <c r="BW497" s="92"/>
    </row>
    <row r="498" spans="2:75" x14ac:dyDescent="0.2">
      <c r="B498" s="92"/>
      <c r="C498" s="92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92"/>
      <c r="AN498" s="92"/>
      <c r="AO498" s="92"/>
      <c r="AP498" s="92"/>
      <c r="AQ498" s="92"/>
      <c r="AR498" s="92"/>
      <c r="AS498" s="92"/>
      <c r="AT498" s="92"/>
      <c r="AU498" s="92"/>
      <c r="AV498" s="92"/>
      <c r="AW498" s="92"/>
      <c r="AX498" s="92"/>
      <c r="AY498" s="92"/>
      <c r="AZ498" s="92"/>
      <c r="BA498" s="92"/>
      <c r="BB498" s="92"/>
      <c r="BC498" s="92"/>
      <c r="BD498" s="92"/>
      <c r="BE498" s="92"/>
      <c r="BF498" s="92"/>
      <c r="BG498" s="92"/>
      <c r="BH498" s="92"/>
      <c r="BI498" s="92"/>
      <c r="BJ498" s="92"/>
      <c r="BK498" s="92"/>
      <c r="BL498" s="92"/>
      <c r="BM498" s="92"/>
      <c r="BN498" s="92"/>
      <c r="BO498" s="92"/>
      <c r="BP498" s="92"/>
      <c r="BQ498" s="92"/>
      <c r="BR498" s="92"/>
      <c r="BS498" s="92"/>
      <c r="BT498" s="92"/>
      <c r="BU498" s="92"/>
      <c r="BV498" s="92"/>
      <c r="BW498" s="92"/>
    </row>
    <row r="499" spans="2:75" x14ac:dyDescent="0.2">
      <c r="B499" s="92"/>
      <c r="C499" s="92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92"/>
      <c r="AN499" s="92"/>
      <c r="AO499" s="92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2"/>
      <c r="BC499" s="92"/>
      <c r="BD499" s="92"/>
      <c r="BE499" s="92"/>
      <c r="BF499" s="92"/>
      <c r="BG499" s="92"/>
      <c r="BH499" s="92"/>
      <c r="BI499" s="92"/>
      <c r="BJ499" s="92"/>
      <c r="BK499" s="92"/>
      <c r="BL499" s="92"/>
      <c r="BM499" s="92"/>
      <c r="BN499" s="92"/>
      <c r="BO499" s="92"/>
      <c r="BP499" s="92"/>
      <c r="BQ499" s="92"/>
      <c r="BR499" s="92"/>
      <c r="BS499" s="92"/>
      <c r="BT499" s="92"/>
      <c r="BU499" s="92"/>
      <c r="BV499" s="92"/>
      <c r="BW499" s="92"/>
    </row>
    <row r="500" spans="2:75" x14ac:dyDescent="0.2">
      <c r="B500" s="92"/>
      <c r="C500" s="92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92"/>
      <c r="AN500" s="92"/>
      <c r="AO500" s="92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2"/>
      <c r="BC500" s="92"/>
      <c r="BD500" s="92"/>
      <c r="BE500" s="92"/>
      <c r="BF500" s="92"/>
      <c r="BG500" s="92"/>
      <c r="BH500" s="92"/>
      <c r="BI500" s="92"/>
      <c r="BJ500" s="92"/>
      <c r="BK500" s="92"/>
      <c r="BL500" s="92"/>
      <c r="BM500" s="92"/>
      <c r="BN500" s="92"/>
      <c r="BO500" s="92"/>
      <c r="BP500" s="92"/>
      <c r="BQ500" s="92"/>
      <c r="BR500" s="92"/>
      <c r="BS500" s="92"/>
      <c r="BT500" s="92"/>
      <c r="BU500" s="92"/>
      <c r="BV500" s="92"/>
      <c r="BW500" s="92"/>
    </row>
    <row r="501" spans="2:75" x14ac:dyDescent="0.2">
      <c r="B501" s="92"/>
      <c r="C501" s="92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  <c r="AM501" s="92"/>
      <c r="AN501" s="92"/>
      <c r="AO501" s="92"/>
      <c r="AP501" s="92"/>
      <c r="AQ501" s="92"/>
      <c r="AR501" s="92"/>
      <c r="AS501" s="92"/>
      <c r="AT501" s="92"/>
      <c r="AU501" s="92"/>
      <c r="AV501" s="92"/>
      <c r="AW501" s="92"/>
      <c r="AX501" s="92"/>
      <c r="AY501" s="92"/>
      <c r="AZ501" s="92"/>
      <c r="BA501" s="92"/>
      <c r="BB501" s="92"/>
      <c r="BC501" s="92"/>
      <c r="BD501" s="92"/>
      <c r="BE501" s="92"/>
      <c r="BF501" s="92"/>
      <c r="BG501" s="92"/>
      <c r="BH501" s="92"/>
      <c r="BI501" s="92"/>
      <c r="BJ501" s="92"/>
      <c r="BK501" s="92"/>
      <c r="BL501" s="92"/>
      <c r="BM501" s="92"/>
      <c r="BN501" s="92"/>
      <c r="BO501" s="92"/>
      <c r="BP501" s="92"/>
      <c r="BQ501" s="92"/>
      <c r="BR501" s="92"/>
      <c r="BS501" s="92"/>
      <c r="BT501" s="92"/>
      <c r="BU501" s="92"/>
      <c r="BV501" s="92"/>
      <c r="BW501" s="92"/>
    </row>
    <row r="502" spans="2:75" x14ac:dyDescent="0.2">
      <c r="B502" s="92"/>
      <c r="C502" s="92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  <c r="AM502" s="92"/>
      <c r="AN502" s="92"/>
      <c r="AO502" s="92"/>
      <c r="AP502" s="92"/>
      <c r="AQ502" s="92"/>
      <c r="AR502" s="92"/>
      <c r="AS502" s="92"/>
      <c r="AT502" s="92"/>
      <c r="AU502" s="92"/>
      <c r="AV502" s="92"/>
      <c r="AW502" s="92"/>
      <c r="AX502" s="92"/>
      <c r="AY502" s="92"/>
      <c r="AZ502" s="92"/>
      <c r="BA502" s="92"/>
      <c r="BB502" s="92"/>
      <c r="BC502" s="92"/>
      <c r="BD502" s="92"/>
      <c r="BE502" s="92"/>
      <c r="BF502" s="92"/>
      <c r="BG502" s="92"/>
      <c r="BH502" s="92"/>
      <c r="BI502" s="92"/>
      <c r="BJ502" s="92"/>
      <c r="BK502" s="92"/>
      <c r="BL502" s="92"/>
      <c r="BM502" s="92"/>
      <c r="BN502" s="92"/>
      <c r="BO502" s="92"/>
      <c r="BP502" s="92"/>
      <c r="BQ502" s="92"/>
      <c r="BR502" s="92"/>
      <c r="BS502" s="92"/>
      <c r="BT502" s="92"/>
      <c r="BU502" s="92"/>
      <c r="BV502" s="92"/>
      <c r="BW502" s="92"/>
    </row>
    <row r="503" spans="2:75" x14ac:dyDescent="0.2">
      <c r="B503" s="92"/>
      <c r="C503" s="92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  <c r="AM503" s="92"/>
      <c r="AN503" s="92"/>
      <c r="AO503" s="92"/>
      <c r="AP503" s="92"/>
      <c r="AQ503" s="92"/>
      <c r="AR503" s="92"/>
      <c r="AS503" s="92"/>
      <c r="AT503" s="92"/>
      <c r="AU503" s="92"/>
      <c r="AV503" s="92"/>
      <c r="AW503" s="92"/>
      <c r="AX503" s="92"/>
      <c r="AY503" s="92"/>
      <c r="AZ503" s="92"/>
      <c r="BA503" s="92"/>
      <c r="BB503" s="92"/>
      <c r="BC503" s="92"/>
      <c r="BD503" s="92"/>
      <c r="BE503" s="92"/>
      <c r="BF503" s="92"/>
      <c r="BG503" s="92"/>
      <c r="BH503" s="92"/>
      <c r="BI503" s="92"/>
      <c r="BJ503" s="92"/>
      <c r="BK503" s="92"/>
      <c r="BL503" s="92"/>
      <c r="BM503" s="92"/>
      <c r="BN503" s="92"/>
      <c r="BO503" s="92"/>
      <c r="BP503" s="92"/>
      <c r="BQ503" s="92"/>
      <c r="BR503" s="92"/>
      <c r="BS503" s="92"/>
      <c r="BT503" s="92"/>
      <c r="BU503" s="92"/>
      <c r="BV503" s="92"/>
      <c r="BW503" s="92"/>
    </row>
  </sheetData>
  <mergeCells count="15">
    <mergeCell ref="B58:I58"/>
    <mergeCell ref="C60:I62"/>
    <mergeCell ref="B36:I36"/>
    <mergeCell ref="C38:I40"/>
    <mergeCell ref="C42:I44"/>
    <mergeCell ref="B46:I46"/>
    <mergeCell ref="B2:I2"/>
    <mergeCell ref="B4:I4"/>
    <mergeCell ref="C6:I8"/>
    <mergeCell ref="B10:I10"/>
    <mergeCell ref="C12:I14"/>
    <mergeCell ref="B16:I17"/>
    <mergeCell ref="B19:I19"/>
    <mergeCell ref="C25:I27"/>
    <mergeCell ref="C32:I34"/>
  </mergeCells>
  <conditionalFormatting sqref="F50:H52">
    <cfRule type="expression" dxfId="5" priority="7">
      <formula>#REF!="-"</formula>
    </cfRule>
  </conditionalFormatting>
  <conditionalFormatting sqref="F54:H56">
    <cfRule type="expression" dxfId="4" priority="6">
      <formula>#REF!="-"</formula>
    </cfRule>
  </conditionalFormatting>
  <conditionalFormatting sqref="I50:I52">
    <cfRule type="expression" dxfId="3" priority="5">
      <formula>#REF!="-"</formula>
    </cfRule>
  </conditionalFormatting>
  <conditionalFormatting sqref="I54:I56">
    <cfRule type="expression" dxfId="2" priority="4">
      <formula>#REF!="-"</formula>
    </cfRule>
  </conditionalFormatting>
  <dataValidations count="2">
    <dataValidation type="list" allowBlank="1" showInputMessage="1" showErrorMessage="1" sqref="C22 C29" xr:uid="{00000000-0002-0000-0400-000000000000}">
      <formula1>"Unconditional cash flows, Cash flows partially or fully conditional on interest rate scenario"</formula1>
    </dataValidation>
    <dataValidation type="list" allowBlank="1" showInputMessage="1" showErrorMessage="1" sqref="K3" xr:uid="{00000000-0002-0000-0400-000002000000}">
      <formula1>"YES,NO"</formula1>
    </dataValidation>
  </dataValidations>
  <pageMargins left="0.7" right="0.7" top="0.75" bottom="0.75" header="0.3" footer="0.3"/>
  <pageSetup paperSize="9" scale="48" orientation="portrait" r:id="rId1"/>
  <colBreaks count="1" manualBreakCount="1">
    <brk id="9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" id="{A0B4B912-C578-4268-A5EC-8DE6303CC5F1}">
            <xm:f>AND('IRRBB measures - C version'!$K$12="NO",'IRRBB measures - C version'!$K$17="NO",$K$3="NO")</xm:f>
            <x14:dxf>
              <fill>
                <patternFill patternType="lightUp">
                  <bgColor theme="0" tint="-0.14996795556505021"/>
                </patternFill>
              </fill>
            </x14:dxf>
          </x14:cfRule>
          <xm:sqref>C12:I14 C22 C25:I27 C29 C32:I34 C38:I40 C42:I44 C6:I8 C60 E50:I52 E54:I56</xm:sqref>
        </x14:conditionalFormatting>
        <x14:conditionalFormatting xmlns:xm="http://schemas.microsoft.com/office/excel/2006/main">
          <x14:cfRule type="expression" priority="1" id="{2460ED78-1302-41D7-8966-F00AC8A5FD90}">
            <xm:f>Identification!C18="N"</xm:f>
            <x14:dxf>
              <fill>
                <patternFill patternType="lightUp">
                  <fgColor auto="1"/>
                  <bgColor theme="0" tint="-0.14996795556505021"/>
                </patternFill>
              </fill>
            </x14:dxf>
          </x14:cfRule>
          <xm:sqref>K3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2:F279"/>
  <sheetViews>
    <sheetView workbookViewId="0">
      <selection activeCell="B174" sqref="B174"/>
    </sheetView>
  </sheetViews>
  <sheetFormatPr defaultColWidth="8.796875" defaultRowHeight="14.25" x14ac:dyDescent="0.2"/>
  <cols>
    <col min="1" max="1" width="2.69921875" style="13" customWidth="1"/>
    <col min="2" max="2" width="43.3984375" style="13" customWidth="1"/>
    <col min="3" max="5" width="11.59765625" style="13" customWidth="1"/>
    <col min="6" max="16384" width="8.796875" style="13"/>
  </cols>
  <sheetData>
    <row r="2" spans="1:6" ht="15" thickBot="1" x14ac:dyDescent="0.25"/>
    <row r="3" spans="1:6" x14ac:dyDescent="0.2">
      <c r="A3" s="50"/>
      <c r="B3" s="54" t="s">
        <v>191</v>
      </c>
      <c r="C3" s="147" t="s">
        <v>194</v>
      </c>
      <c r="D3" s="147"/>
      <c r="E3" s="148"/>
      <c r="F3" s="50"/>
    </row>
    <row r="4" spans="1:6" x14ac:dyDescent="0.2">
      <c r="A4" s="50"/>
      <c r="B4" s="51" t="s">
        <v>192</v>
      </c>
      <c r="C4" s="61" t="s">
        <v>188</v>
      </c>
      <c r="D4" s="61" t="s">
        <v>189</v>
      </c>
      <c r="E4" s="62" t="s">
        <v>190</v>
      </c>
      <c r="F4" s="50"/>
    </row>
    <row r="5" spans="1:6" x14ac:dyDescent="0.2">
      <c r="A5" s="50"/>
      <c r="B5" s="52" t="s">
        <v>193</v>
      </c>
      <c r="C5" s="55"/>
      <c r="D5" s="55"/>
      <c r="E5" s="56"/>
      <c r="F5" s="50"/>
    </row>
    <row r="6" spans="1:6" x14ac:dyDescent="0.2">
      <c r="A6" s="50"/>
      <c r="B6" s="52" t="s">
        <v>175</v>
      </c>
      <c r="C6" s="55"/>
      <c r="D6" s="55"/>
      <c r="E6" s="56"/>
      <c r="F6" s="50"/>
    </row>
    <row r="7" spans="1:6" x14ac:dyDescent="0.2">
      <c r="A7" s="50"/>
      <c r="B7" s="52" t="s">
        <v>56</v>
      </c>
      <c r="C7" s="55"/>
      <c r="D7" s="55"/>
      <c r="E7" s="56"/>
      <c r="F7" s="50"/>
    </row>
    <row r="8" spans="1:6" x14ac:dyDescent="0.2">
      <c r="A8" s="50"/>
      <c r="B8" s="52" t="s">
        <v>10</v>
      </c>
      <c r="C8" s="55"/>
      <c r="D8" s="55"/>
      <c r="E8" s="56"/>
      <c r="F8" s="50"/>
    </row>
    <row r="9" spans="1:6" x14ac:dyDescent="0.2">
      <c r="A9" s="50"/>
      <c r="B9" s="52" t="s">
        <v>59</v>
      </c>
      <c r="C9" s="55"/>
      <c r="D9" s="55"/>
      <c r="E9" s="56"/>
      <c r="F9" s="50"/>
    </row>
    <row r="10" spans="1:6" x14ac:dyDescent="0.2">
      <c r="A10" s="50"/>
      <c r="B10" s="52" t="s">
        <v>89</v>
      </c>
      <c r="C10" s="55"/>
      <c r="D10" s="55"/>
      <c r="E10" s="56"/>
      <c r="F10" s="50"/>
    </row>
    <row r="11" spans="1:6" x14ac:dyDescent="0.2">
      <c r="A11" s="50"/>
      <c r="B11" s="52" t="s">
        <v>58</v>
      </c>
      <c r="C11" s="55"/>
      <c r="D11" s="55"/>
      <c r="E11" s="56"/>
      <c r="F11" s="50"/>
    </row>
    <row r="12" spans="1:6" x14ac:dyDescent="0.2">
      <c r="A12" s="50"/>
      <c r="B12" s="52" t="s">
        <v>14</v>
      </c>
      <c r="C12" s="55">
        <v>400</v>
      </c>
      <c r="D12" s="55">
        <v>500</v>
      </c>
      <c r="E12" s="56">
        <v>300</v>
      </c>
      <c r="F12" s="50"/>
    </row>
    <row r="13" spans="1:6" x14ac:dyDescent="0.2">
      <c r="A13" s="50"/>
      <c r="B13" s="52" t="s">
        <v>7</v>
      </c>
      <c r="C13" s="55">
        <v>300</v>
      </c>
      <c r="D13" s="55">
        <v>450</v>
      </c>
      <c r="E13" s="56">
        <v>200</v>
      </c>
      <c r="F13" s="50"/>
    </row>
    <row r="14" spans="1:6" x14ac:dyDescent="0.2">
      <c r="A14" s="50"/>
      <c r="B14" s="52" t="s">
        <v>60</v>
      </c>
      <c r="C14" s="55"/>
      <c r="D14" s="55"/>
      <c r="E14" s="56"/>
      <c r="F14" s="50"/>
    </row>
    <row r="15" spans="1:6" x14ac:dyDescent="0.2">
      <c r="A15" s="50"/>
      <c r="B15" s="52" t="s">
        <v>61</v>
      </c>
      <c r="C15" s="55"/>
      <c r="D15" s="55"/>
      <c r="E15" s="56"/>
      <c r="F15" s="50"/>
    </row>
    <row r="16" spans="1:6" x14ac:dyDescent="0.2">
      <c r="A16" s="50"/>
      <c r="B16" s="52" t="s">
        <v>73</v>
      </c>
      <c r="C16" s="55"/>
      <c r="D16" s="55"/>
      <c r="E16" s="56"/>
      <c r="F16" s="50"/>
    </row>
    <row r="17" spans="1:6" x14ac:dyDescent="0.2">
      <c r="A17" s="50"/>
      <c r="B17" s="52" t="s">
        <v>65</v>
      </c>
      <c r="C17" s="55"/>
      <c r="D17" s="55"/>
      <c r="E17" s="56"/>
      <c r="F17" s="50"/>
    </row>
    <row r="18" spans="1:6" x14ac:dyDescent="0.2">
      <c r="A18" s="50"/>
      <c r="B18" s="52" t="s">
        <v>64</v>
      </c>
      <c r="C18" s="55"/>
      <c r="D18" s="55"/>
      <c r="E18" s="56"/>
      <c r="F18" s="50"/>
    </row>
    <row r="19" spans="1:6" x14ac:dyDescent="0.2">
      <c r="A19" s="50"/>
      <c r="B19" s="52" t="s">
        <v>27</v>
      </c>
      <c r="C19" s="55">
        <v>250</v>
      </c>
      <c r="D19" s="55">
        <v>350</v>
      </c>
      <c r="E19" s="56">
        <v>150</v>
      </c>
      <c r="F19" s="50"/>
    </row>
    <row r="20" spans="1:6" x14ac:dyDescent="0.2">
      <c r="A20" s="50"/>
      <c r="B20" s="52" t="s">
        <v>63</v>
      </c>
      <c r="C20" s="55"/>
      <c r="D20" s="55"/>
      <c r="E20" s="56"/>
      <c r="F20" s="50"/>
    </row>
    <row r="21" spans="1:6" x14ac:dyDescent="0.2">
      <c r="A21" s="50"/>
      <c r="B21" s="52" t="s">
        <v>76</v>
      </c>
      <c r="C21" s="55"/>
      <c r="D21" s="55"/>
      <c r="E21" s="56"/>
      <c r="F21" s="50"/>
    </row>
    <row r="22" spans="1:6" x14ac:dyDescent="0.2">
      <c r="A22" s="50"/>
      <c r="B22" s="52" t="s">
        <v>68</v>
      </c>
      <c r="C22" s="55"/>
      <c r="D22" s="55"/>
      <c r="E22" s="56"/>
      <c r="F22" s="50"/>
    </row>
    <row r="23" spans="1:6" x14ac:dyDescent="0.2">
      <c r="A23" s="50"/>
      <c r="B23" s="52" t="s">
        <v>75</v>
      </c>
      <c r="C23" s="55"/>
      <c r="D23" s="55"/>
      <c r="E23" s="56"/>
      <c r="F23" s="50"/>
    </row>
    <row r="24" spans="1:6" x14ac:dyDescent="0.2">
      <c r="A24" s="50"/>
      <c r="B24" s="52" t="s">
        <v>71</v>
      </c>
      <c r="C24" s="55"/>
      <c r="D24" s="55"/>
      <c r="E24" s="56"/>
      <c r="F24" s="50"/>
    </row>
    <row r="25" spans="1:6" x14ac:dyDescent="0.2">
      <c r="A25" s="50"/>
      <c r="B25" s="52" t="s">
        <v>72</v>
      </c>
      <c r="C25" s="55"/>
      <c r="D25" s="55"/>
      <c r="E25" s="56"/>
      <c r="F25" s="50"/>
    </row>
    <row r="26" spans="1:6" x14ac:dyDescent="0.2">
      <c r="A26" s="50"/>
      <c r="B26" s="52" t="s">
        <v>15</v>
      </c>
      <c r="C26" s="55">
        <v>400</v>
      </c>
      <c r="D26" s="55">
        <v>500</v>
      </c>
      <c r="E26" s="56">
        <v>300</v>
      </c>
      <c r="F26" s="50"/>
    </row>
    <row r="27" spans="1:6" x14ac:dyDescent="0.2">
      <c r="A27" s="50"/>
      <c r="B27" s="52" t="s">
        <v>62</v>
      </c>
      <c r="C27" s="55"/>
      <c r="D27" s="55"/>
      <c r="E27" s="56"/>
      <c r="F27" s="50"/>
    </row>
    <row r="28" spans="1:6" x14ac:dyDescent="0.2">
      <c r="A28" s="50"/>
      <c r="B28" s="52" t="s">
        <v>70</v>
      </c>
      <c r="C28" s="55"/>
      <c r="D28" s="55"/>
      <c r="E28" s="56"/>
      <c r="F28" s="50"/>
    </row>
    <row r="29" spans="1:6" x14ac:dyDescent="0.2">
      <c r="A29" s="50"/>
      <c r="B29" s="52" t="s">
        <v>74</v>
      </c>
      <c r="C29" s="55"/>
      <c r="D29" s="55"/>
      <c r="E29" s="56"/>
      <c r="F29" s="50"/>
    </row>
    <row r="30" spans="1:6" x14ac:dyDescent="0.2">
      <c r="A30" s="50"/>
      <c r="B30" s="52" t="s">
        <v>66</v>
      </c>
      <c r="C30" s="55"/>
      <c r="D30" s="55"/>
      <c r="E30" s="56"/>
      <c r="F30" s="50"/>
    </row>
    <row r="31" spans="1:6" x14ac:dyDescent="0.2">
      <c r="A31" s="50"/>
      <c r="B31" s="52" t="s">
        <v>67</v>
      </c>
      <c r="C31" s="55"/>
      <c r="D31" s="55"/>
      <c r="E31" s="56"/>
      <c r="F31" s="50"/>
    </row>
    <row r="32" spans="1:6" x14ac:dyDescent="0.2">
      <c r="A32" s="50"/>
      <c r="B32" s="52" t="s">
        <v>8</v>
      </c>
      <c r="C32" s="55">
        <v>200</v>
      </c>
      <c r="D32" s="55">
        <v>300</v>
      </c>
      <c r="E32" s="56">
        <v>150</v>
      </c>
      <c r="F32" s="50"/>
    </row>
    <row r="33" spans="1:6" x14ac:dyDescent="0.2">
      <c r="A33" s="50"/>
      <c r="B33" s="52" t="s">
        <v>85</v>
      </c>
      <c r="C33" s="55"/>
      <c r="D33" s="55"/>
      <c r="E33" s="56"/>
      <c r="F33" s="50"/>
    </row>
    <row r="34" spans="1:6" x14ac:dyDescent="0.2">
      <c r="A34" s="50"/>
      <c r="B34" s="52" t="s">
        <v>164</v>
      </c>
      <c r="C34" s="55"/>
      <c r="D34" s="55"/>
      <c r="E34" s="56"/>
      <c r="F34" s="50"/>
    </row>
    <row r="35" spans="1:6" x14ac:dyDescent="0.2">
      <c r="A35" s="50"/>
      <c r="B35" s="52" t="s">
        <v>3</v>
      </c>
      <c r="C35" s="55">
        <v>100</v>
      </c>
      <c r="D35" s="55">
        <v>150</v>
      </c>
      <c r="E35" s="56">
        <v>100</v>
      </c>
      <c r="F35" s="50"/>
    </row>
    <row r="36" spans="1:6" x14ac:dyDescent="0.2">
      <c r="A36" s="50"/>
      <c r="B36" s="52" t="s">
        <v>165</v>
      </c>
      <c r="C36" s="55"/>
      <c r="D36" s="55"/>
      <c r="E36" s="56"/>
      <c r="F36" s="50"/>
    </row>
    <row r="37" spans="1:6" x14ac:dyDescent="0.2">
      <c r="A37" s="50"/>
      <c r="B37" s="52" t="s">
        <v>81</v>
      </c>
      <c r="C37" s="55"/>
      <c r="D37" s="55"/>
      <c r="E37" s="56"/>
      <c r="F37" s="50"/>
    </row>
    <row r="38" spans="1:6" x14ac:dyDescent="0.2">
      <c r="A38" s="50"/>
      <c r="B38" s="52" t="s">
        <v>80</v>
      </c>
      <c r="C38" s="55"/>
      <c r="D38" s="55"/>
      <c r="E38" s="56"/>
      <c r="F38" s="50"/>
    </row>
    <row r="39" spans="1:6" x14ac:dyDescent="0.2">
      <c r="A39" s="50"/>
      <c r="B39" s="52" t="s">
        <v>23</v>
      </c>
      <c r="C39" s="55">
        <v>250</v>
      </c>
      <c r="D39" s="55">
        <v>300</v>
      </c>
      <c r="E39" s="56">
        <v>150</v>
      </c>
      <c r="F39" s="50"/>
    </row>
    <row r="40" spans="1:6" x14ac:dyDescent="0.2">
      <c r="A40" s="50"/>
      <c r="B40" s="52" t="s">
        <v>82</v>
      </c>
      <c r="C40" s="55"/>
      <c r="D40" s="55"/>
      <c r="E40" s="56"/>
      <c r="F40" s="50"/>
    </row>
    <row r="41" spans="1:6" x14ac:dyDescent="0.2">
      <c r="A41" s="50"/>
      <c r="B41" s="52" t="s">
        <v>83</v>
      </c>
      <c r="C41" s="55"/>
      <c r="D41" s="55"/>
      <c r="E41" s="56"/>
      <c r="F41" s="50"/>
    </row>
    <row r="42" spans="1:6" x14ac:dyDescent="0.2">
      <c r="A42" s="50"/>
      <c r="B42" s="52" t="s">
        <v>86</v>
      </c>
      <c r="C42" s="55"/>
      <c r="D42" s="55"/>
      <c r="E42" s="56"/>
      <c r="F42" s="50"/>
    </row>
    <row r="43" spans="1:6" x14ac:dyDescent="0.2">
      <c r="A43" s="50"/>
      <c r="B43" s="52" t="s">
        <v>88</v>
      </c>
      <c r="C43" s="55"/>
      <c r="D43" s="55"/>
      <c r="E43" s="56"/>
      <c r="F43" s="50"/>
    </row>
    <row r="44" spans="1:6" x14ac:dyDescent="0.2">
      <c r="A44" s="50"/>
      <c r="B44" s="52" t="s">
        <v>87</v>
      </c>
      <c r="C44" s="55"/>
      <c r="D44" s="55"/>
      <c r="E44" s="56"/>
      <c r="F44" s="50"/>
    </row>
    <row r="45" spans="1:6" x14ac:dyDescent="0.2">
      <c r="A45" s="50"/>
      <c r="B45" s="52" t="s">
        <v>77</v>
      </c>
      <c r="C45" s="55"/>
      <c r="D45" s="55"/>
      <c r="E45" s="56"/>
      <c r="F45" s="50"/>
    </row>
    <row r="46" spans="1:6" x14ac:dyDescent="0.2">
      <c r="A46" s="50"/>
      <c r="B46" s="52" t="s">
        <v>30</v>
      </c>
      <c r="C46" s="55">
        <v>200</v>
      </c>
      <c r="D46" s="55">
        <v>250</v>
      </c>
      <c r="E46" s="56">
        <v>100</v>
      </c>
      <c r="F46" s="50"/>
    </row>
    <row r="47" spans="1:6" x14ac:dyDescent="0.2">
      <c r="A47" s="50"/>
      <c r="B47" s="52" t="s">
        <v>90</v>
      </c>
      <c r="C47" s="55"/>
      <c r="D47" s="55"/>
      <c r="E47" s="56"/>
      <c r="F47" s="50"/>
    </row>
    <row r="48" spans="1:6" x14ac:dyDescent="0.2">
      <c r="A48" s="50"/>
      <c r="B48" s="52" t="s">
        <v>31</v>
      </c>
      <c r="C48" s="55">
        <v>200</v>
      </c>
      <c r="D48" s="55">
        <v>250</v>
      </c>
      <c r="E48" s="56">
        <v>150</v>
      </c>
      <c r="F48" s="50"/>
    </row>
    <row r="49" spans="1:6" x14ac:dyDescent="0.2">
      <c r="A49" s="50"/>
      <c r="B49" s="52" t="s">
        <v>91</v>
      </c>
      <c r="C49" s="55"/>
      <c r="D49" s="55"/>
      <c r="E49" s="56"/>
      <c r="F49" s="50"/>
    </row>
    <row r="50" spans="1:6" x14ac:dyDescent="0.2">
      <c r="A50" s="50"/>
      <c r="B50" s="52" t="s">
        <v>57</v>
      </c>
      <c r="C50" s="55"/>
      <c r="D50" s="55"/>
      <c r="E50" s="56"/>
      <c r="F50" s="50"/>
    </row>
    <row r="51" spans="1:6" x14ac:dyDescent="0.2">
      <c r="A51" s="50"/>
      <c r="B51" s="52" t="s">
        <v>13</v>
      </c>
      <c r="C51" s="55"/>
      <c r="D51" s="55"/>
      <c r="E51" s="56"/>
      <c r="F51" s="50"/>
    </row>
    <row r="52" spans="1:6" x14ac:dyDescent="0.2">
      <c r="A52" s="50"/>
      <c r="B52" s="52" t="s">
        <v>93</v>
      </c>
      <c r="C52" s="55"/>
      <c r="D52" s="55"/>
      <c r="E52" s="56"/>
      <c r="F52" s="50"/>
    </row>
    <row r="53" spans="1:6" x14ac:dyDescent="0.2">
      <c r="A53" s="50"/>
      <c r="B53" s="52" t="s">
        <v>94</v>
      </c>
      <c r="C53" s="55"/>
      <c r="D53" s="55"/>
      <c r="E53" s="56"/>
      <c r="F53" s="50"/>
    </row>
    <row r="54" spans="1:6" x14ac:dyDescent="0.2">
      <c r="A54" s="50"/>
      <c r="B54" s="52" t="s">
        <v>24</v>
      </c>
      <c r="C54" s="55">
        <v>200</v>
      </c>
      <c r="D54" s="55">
        <v>250</v>
      </c>
      <c r="E54" s="56">
        <v>100</v>
      </c>
      <c r="F54" s="50"/>
    </row>
    <row r="55" spans="1:6" x14ac:dyDescent="0.2">
      <c r="A55" s="50"/>
      <c r="B55" s="52" t="s">
        <v>96</v>
      </c>
      <c r="C55" s="55"/>
      <c r="D55" s="55"/>
      <c r="E55" s="56"/>
      <c r="F55" s="50"/>
    </row>
    <row r="56" spans="1:6" x14ac:dyDescent="0.2">
      <c r="A56" s="50"/>
      <c r="B56" s="52" t="s">
        <v>95</v>
      </c>
      <c r="C56" s="55"/>
      <c r="D56" s="55"/>
      <c r="E56" s="56"/>
      <c r="F56" s="50"/>
    </row>
    <row r="57" spans="1:6" x14ac:dyDescent="0.2">
      <c r="A57" s="50"/>
      <c r="B57" s="52" t="s">
        <v>33</v>
      </c>
      <c r="C57" s="55">
        <v>250</v>
      </c>
      <c r="D57" s="55">
        <v>300</v>
      </c>
      <c r="E57" s="56">
        <v>150</v>
      </c>
      <c r="F57" s="50"/>
    </row>
    <row r="58" spans="1:6" x14ac:dyDescent="0.2">
      <c r="A58" s="50"/>
      <c r="B58" s="52" t="s">
        <v>99</v>
      </c>
      <c r="C58" s="55"/>
      <c r="D58" s="55"/>
      <c r="E58" s="56"/>
      <c r="F58" s="50"/>
    </row>
    <row r="59" spans="1:6" x14ac:dyDescent="0.2">
      <c r="A59" s="50"/>
      <c r="B59" s="52" t="s">
        <v>100</v>
      </c>
      <c r="C59" s="55"/>
      <c r="D59" s="55"/>
      <c r="E59" s="56"/>
      <c r="F59" s="50"/>
    </row>
    <row r="60" spans="1:6" x14ac:dyDescent="0.2">
      <c r="A60" s="50"/>
      <c r="B60" s="52" t="s">
        <v>101</v>
      </c>
      <c r="C60" s="55"/>
      <c r="D60" s="55"/>
      <c r="E60" s="56"/>
      <c r="F60" s="50"/>
    </row>
    <row r="61" spans="1:6" x14ac:dyDescent="0.2">
      <c r="A61" s="50"/>
      <c r="B61" s="52" t="s">
        <v>98</v>
      </c>
      <c r="C61" s="55"/>
      <c r="D61" s="55"/>
      <c r="E61" s="56"/>
      <c r="F61" s="50"/>
    </row>
    <row r="62" spans="1:6" x14ac:dyDescent="0.2">
      <c r="A62" s="50"/>
      <c r="B62" s="52" t="s">
        <v>103</v>
      </c>
      <c r="C62" s="55"/>
      <c r="D62" s="55"/>
      <c r="E62" s="56"/>
      <c r="F62" s="50"/>
    </row>
    <row r="63" spans="1:6" x14ac:dyDescent="0.2">
      <c r="A63" s="50"/>
      <c r="B63" s="52" t="s">
        <v>102</v>
      </c>
      <c r="C63" s="55"/>
      <c r="D63" s="55"/>
      <c r="E63" s="56"/>
      <c r="F63" s="50"/>
    </row>
    <row r="64" spans="1:6" x14ac:dyDescent="0.2">
      <c r="A64" s="50"/>
      <c r="B64" s="52" t="s">
        <v>104</v>
      </c>
      <c r="C64" s="55"/>
      <c r="D64" s="55"/>
      <c r="E64" s="56"/>
      <c r="F64" s="50"/>
    </row>
    <row r="65" spans="1:6" x14ac:dyDescent="0.2">
      <c r="A65" s="50"/>
      <c r="B65" s="52" t="s">
        <v>17</v>
      </c>
      <c r="C65" s="55">
        <v>200</v>
      </c>
      <c r="D65" s="55">
        <v>250</v>
      </c>
      <c r="E65" s="56">
        <v>100</v>
      </c>
      <c r="F65" s="50"/>
    </row>
    <row r="66" spans="1:6" x14ac:dyDescent="0.2">
      <c r="A66" s="50"/>
      <c r="B66" s="52" t="s">
        <v>106</v>
      </c>
      <c r="C66" s="55"/>
      <c r="D66" s="55"/>
      <c r="E66" s="56"/>
      <c r="F66" s="50"/>
    </row>
    <row r="67" spans="1:6" x14ac:dyDescent="0.2">
      <c r="A67" s="50"/>
      <c r="B67" s="52" t="s">
        <v>25</v>
      </c>
      <c r="C67" s="55">
        <v>250</v>
      </c>
      <c r="D67" s="55">
        <v>400</v>
      </c>
      <c r="E67" s="56">
        <v>200</v>
      </c>
      <c r="F67" s="50"/>
    </row>
    <row r="68" spans="1:6" x14ac:dyDescent="0.2">
      <c r="A68" s="50"/>
      <c r="B68" s="52" t="s">
        <v>105</v>
      </c>
      <c r="C68" s="55"/>
      <c r="D68" s="55"/>
      <c r="E68" s="56"/>
      <c r="F68" s="50"/>
    </row>
    <row r="69" spans="1:6" x14ac:dyDescent="0.2">
      <c r="A69" s="50"/>
      <c r="B69" s="52" t="s">
        <v>26</v>
      </c>
      <c r="C69" s="55">
        <v>300</v>
      </c>
      <c r="D69" s="55">
        <v>450</v>
      </c>
      <c r="E69" s="56">
        <v>200</v>
      </c>
      <c r="F69" s="50"/>
    </row>
    <row r="70" spans="1:6" x14ac:dyDescent="0.2">
      <c r="A70" s="50"/>
      <c r="B70" s="52" t="s">
        <v>108</v>
      </c>
      <c r="C70" s="57">
        <v>400</v>
      </c>
      <c r="D70" s="57">
        <v>500</v>
      </c>
      <c r="E70" s="58">
        <v>350</v>
      </c>
      <c r="F70" s="50"/>
    </row>
    <row r="71" spans="1:6" x14ac:dyDescent="0.2">
      <c r="A71" s="50"/>
      <c r="B71" s="52" t="s">
        <v>111</v>
      </c>
      <c r="C71" s="55"/>
      <c r="D71" s="55"/>
      <c r="E71" s="56"/>
      <c r="F71" s="50"/>
    </row>
    <row r="72" spans="1:6" x14ac:dyDescent="0.2">
      <c r="A72" s="50"/>
      <c r="B72" s="52" t="s">
        <v>69</v>
      </c>
      <c r="C72" s="57">
        <v>400</v>
      </c>
      <c r="D72" s="57">
        <v>500</v>
      </c>
      <c r="E72" s="58">
        <v>300</v>
      </c>
      <c r="F72" s="50"/>
    </row>
    <row r="73" spans="1:6" x14ac:dyDescent="0.2">
      <c r="A73" s="50"/>
      <c r="B73" s="52" t="s">
        <v>110</v>
      </c>
      <c r="C73" s="55"/>
      <c r="D73" s="55"/>
      <c r="E73" s="56"/>
      <c r="F73" s="50"/>
    </row>
    <row r="74" spans="1:6" x14ac:dyDescent="0.2">
      <c r="A74" s="50"/>
      <c r="B74" s="52" t="s">
        <v>109</v>
      </c>
      <c r="C74" s="55"/>
      <c r="D74" s="55"/>
      <c r="E74" s="56"/>
      <c r="F74" s="50"/>
    </row>
    <row r="75" spans="1:6" x14ac:dyDescent="0.2">
      <c r="A75" s="50"/>
      <c r="B75" s="52" t="s">
        <v>107</v>
      </c>
      <c r="C75" s="55"/>
      <c r="D75" s="55"/>
      <c r="E75" s="56"/>
      <c r="F75" s="50"/>
    </row>
    <row r="76" spans="1:6" x14ac:dyDescent="0.2">
      <c r="A76" s="50"/>
      <c r="B76" s="52" t="s">
        <v>112</v>
      </c>
      <c r="C76" s="55"/>
      <c r="D76" s="55"/>
      <c r="E76" s="56"/>
      <c r="F76" s="50"/>
    </row>
    <row r="77" spans="1:6" x14ac:dyDescent="0.2">
      <c r="A77" s="50"/>
      <c r="B77" s="52" t="s">
        <v>113</v>
      </c>
      <c r="C77" s="55"/>
      <c r="D77" s="55"/>
      <c r="E77" s="56"/>
      <c r="F77" s="50"/>
    </row>
    <row r="78" spans="1:6" x14ac:dyDescent="0.2">
      <c r="A78" s="50"/>
      <c r="B78" s="52" t="s">
        <v>4</v>
      </c>
      <c r="C78" s="55">
        <v>100</v>
      </c>
      <c r="D78" s="55">
        <v>100</v>
      </c>
      <c r="E78" s="56">
        <v>100</v>
      </c>
      <c r="F78" s="50"/>
    </row>
    <row r="79" spans="1:6" x14ac:dyDescent="0.2">
      <c r="A79" s="50"/>
      <c r="B79" s="52" t="s">
        <v>115</v>
      </c>
      <c r="C79" s="55"/>
      <c r="D79" s="55"/>
      <c r="E79" s="56"/>
      <c r="F79" s="50"/>
    </row>
    <row r="80" spans="1:6" x14ac:dyDescent="0.2">
      <c r="A80" s="50"/>
      <c r="B80" s="52" t="s">
        <v>118</v>
      </c>
      <c r="C80" s="55"/>
      <c r="D80" s="55"/>
      <c r="E80" s="56"/>
      <c r="F80" s="50"/>
    </row>
    <row r="81" spans="1:6" x14ac:dyDescent="0.2">
      <c r="A81" s="50"/>
      <c r="B81" s="52" t="s">
        <v>78</v>
      </c>
      <c r="C81" s="55"/>
      <c r="D81" s="55"/>
      <c r="E81" s="56"/>
      <c r="F81" s="50"/>
    </row>
    <row r="82" spans="1:6" x14ac:dyDescent="0.2">
      <c r="A82" s="50"/>
      <c r="B82" s="52" t="s">
        <v>84</v>
      </c>
      <c r="C82" s="55"/>
      <c r="D82" s="55"/>
      <c r="E82" s="56"/>
      <c r="F82" s="50"/>
    </row>
    <row r="83" spans="1:6" x14ac:dyDescent="0.2">
      <c r="A83" s="50"/>
      <c r="B83" s="52" t="s">
        <v>116</v>
      </c>
      <c r="C83" s="55"/>
      <c r="D83" s="55"/>
      <c r="E83" s="56"/>
      <c r="F83" s="50"/>
    </row>
    <row r="84" spans="1:6" x14ac:dyDescent="0.2">
      <c r="A84" s="50"/>
      <c r="B84" s="52" t="s">
        <v>22</v>
      </c>
      <c r="C84" s="55">
        <v>300</v>
      </c>
      <c r="D84" s="55">
        <v>400</v>
      </c>
      <c r="E84" s="56">
        <v>200</v>
      </c>
      <c r="F84" s="50"/>
    </row>
    <row r="85" spans="1:6" x14ac:dyDescent="0.2">
      <c r="A85" s="50"/>
      <c r="B85" s="52" t="s">
        <v>117</v>
      </c>
      <c r="C85" s="55"/>
      <c r="D85" s="55"/>
      <c r="E85" s="56"/>
      <c r="F85" s="50"/>
    </row>
    <row r="86" spans="1:6" x14ac:dyDescent="0.2">
      <c r="A86" s="50"/>
      <c r="B86" s="52" t="s">
        <v>79</v>
      </c>
      <c r="C86" s="55"/>
      <c r="D86" s="55"/>
      <c r="E86" s="56"/>
      <c r="F86" s="50"/>
    </row>
    <row r="87" spans="1:6" x14ac:dyDescent="0.2">
      <c r="A87" s="50"/>
      <c r="B87" s="52" t="s">
        <v>114</v>
      </c>
      <c r="C87" s="55"/>
      <c r="D87" s="55"/>
      <c r="E87" s="56"/>
      <c r="F87" s="50"/>
    </row>
    <row r="88" spans="1:6" x14ac:dyDescent="0.2">
      <c r="A88" s="50"/>
      <c r="B88" s="52" t="s">
        <v>119</v>
      </c>
      <c r="C88" s="55"/>
      <c r="D88" s="55"/>
      <c r="E88" s="56"/>
      <c r="F88" s="50"/>
    </row>
    <row r="89" spans="1:6" x14ac:dyDescent="0.2">
      <c r="A89" s="50"/>
      <c r="B89" s="52" t="s">
        <v>120</v>
      </c>
      <c r="C89" s="55"/>
      <c r="D89" s="55"/>
      <c r="E89" s="56"/>
      <c r="F89" s="50"/>
    </row>
    <row r="90" spans="1:6" x14ac:dyDescent="0.2">
      <c r="A90" s="50"/>
      <c r="B90" s="52" t="s">
        <v>160</v>
      </c>
      <c r="C90" s="55"/>
      <c r="D90" s="55"/>
      <c r="E90" s="56"/>
      <c r="F90" s="50"/>
    </row>
    <row r="91" spans="1:6" x14ac:dyDescent="0.2">
      <c r="A91" s="50"/>
      <c r="B91" s="52" t="s">
        <v>123</v>
      </c>
      <c r="C91" s="55"/>
      <c r="D91" s="55"/>
      <c r="E91" s="56"/>
      <c r="F91" s="50"/>
    </row>
    <row r="92" spans="1:6" x14ac:dyDescent="0.2">
      <c r="A92" s="50"/>
      <c r="B92" s="52" t="s">
        <v>121</v>
      </c>
      <c r="C92" s="55"/>
      <c r="D92" s="55"/>
      <c r="E92" s="56"/>
      <c r="F92" s="50"/>
    </row>
    <row r="93" spans="1:6" x14ac:dyDescent="0.2">
      <c r="A93" s="50"/>
      <c r="B93" s="52" t="s">
        <v>124</v>
      </c>
      <c r="C93" s="55"/>
      <c r="D93" s="55"/>
      <c r="E93" s="56"/>
      <c r="F93" s="50"/>
    </row>
    <row r="94" spans="1:6" x14ac:dyDescent="0.2">
      <c r="A94" s="50"/>
      <c r="B94" s="52" t="s">
        <v>135</v>
      </c>
      <c r="C94" s="55"/>
      <c r="D94" s="55"/>
      <c r="E94" s="56"/>
      <c r="F94" s="50"/>
    </row>
    <row r="95" spans="1:6" x14ac:dyDescent="0.2">
      <c r="A95" s="50"/>
      <c r="B95" s="52" t="s">
        <v>133</v>
      </c>
      <c r="C95" s="55"/>
      <c r="D95" s="55"/>
      <c r="E95" s="56"/>
      <c r="F95" s="50"/>
    </row>
    <row r="96" spans="1:6" x14ac:dyDescent="0.2">
      <c r="A96" s="50"/>
      <c r="B96" s="52" t="s">
        <v>126</v>
      </c>
      <c r="C96" s="55"/>
      <c r="D96" s="55"/>
      <c r="E96" s="56"/>
      <c r="F96" s="50"/>
    </row>
    <row r="97" spans="1:6" x14ac:dyDescent="0.2">
      <c r="A97" s="50"/>
      <c r="B97" s="52" t="s">
        <v>12</v>
      </c>
      <c r="C97" s="55"/>
      <c r="D97" s="55"/>
      <c r="E97" s="56"/>
      <c r="F97" s="50"/>
    </row>
    <row r="98" spans="1:6" x14ac:dyDescent="0.2">
      <c r="A98" s="50"/>
      <c r="B98" s="52" t="s">
        <v>137</v>
      </c>
      <c r="C98" s="55"/>
      <c r="D98" s="55"/>
      <c r="E98" s="56"/>
      <c r="F98" s="50"/>
    </row>
    <row r="99" spans="1:6" x14ac:dyDescent="0.2">
      <c r="A99" s="50"/>
      <c r="B99" s="52" t="s">
        <v>134</v>
      </c>
      <c r="C99" s="55"/>
      <c r="D99" s="55"/>
      <c r="E99" s="56"/>
      <c r="F99" s="50"/>
    </row>
    <row r="100" spans="1:6" x14ac:dyDescent="0.2">
      <c r="A100" s="50"/>
      <c r="B100" s="52" t="s">
        <v>125</v>
      </c>
      <c r="C100" s="55"/>
      <c r="D100" s="55"/>
      <c r="E100" s="56"/>
      <c r="F100" s="50"/>
    </row>
    <row r="101" spans="1:6" x14ac:dyDescent="0.2">
      <c r="A101" s="50"/>
      <c r="B101" s="52" t="s">
        <v>130</v>
      </c>
      <c r="C101" s="55"/>
      <c r="D101" s="55"/>
      <c r="E101" s="56"/>
      <c r="F101" s="50"/>
    </row>
    <row r="102" spans="1:6" x14ac:dyDescent="0.2">
      <c r="A102" s="50"/>
      <c r="B102" s="52" t="s">
        <v>131</v>
      </c>
      <c r="C102" s="55"/>
      <c r="D102" s="55"/>
      <c r="E102" s="56"/>
      <c r="F102" s="50"/>
    </row>
    <row r="103" spans="1:6" x14ac:dyDescent="0.2">
      <c r="A103" s="50"/>
      <c r="B103" s="52" t="s">
        <v>129</v>
      </c>
      <c r="C103" s="55"/>
      <c r="D103" s="55"/>
      <c r="E103" s="56"/>
      <c r="F103" s="50"/>
    </row>
    <row r="104" spans="1:6" x14ac:dyDescent="0.2">
      <c r="A104" s="50"/>
      <c r="B104" s="52" t="s">
        <v>127</v>
      </c>
      <c r="C104" s="55"/>
      <c r="D104" s="55"/>
      <c r="E104" s="56"/>
      <c r="F104" s="50"/>
    </row>
    <row r="105" spans="1:6" x14ac:dyDescent="0.2">
      <c r="A105" s="50"/>
      <c r="B105" s="52" t="s">
        <v>16</v>
      </c>
      <c r="C105" s="55">
        <v>400</v>
      </c>
      <c r="D105" s="55">
        <v>500</v>
      </c>
      <c r="E105" s="56">
        <v>300</v>
      </c>
      <c r="F105" s="50"/>
    </row>
    <row r="106" spans="1:6" x14ac:dyDescent="0.2">
      <c r="A106" s="50"/>
      <c r="B106" s="52" t="s">
        <v>132</v>
      </c>
      <c r="C106" s="55"/>
      <c r="D106" s="55"/>
      <c r="E106" s="56"/>
      <c r="F106" s="50"/>
    </row>
    <row r="107" spans="1:6" x14ac:dyDescent="0.2">
      <c r="A107" s="50"/>
      <c r="B107" s="52" t="s">
        <v>128</v>
      </c>
      <c r="C107" s="55"/>
      <c r="D107" s="55"/>
      <c r="E107" s="56"/>
      <c r="F107" s="50"/>
    </row>
    <row r="108" spans="1:6" x14ac:dyDescent="0.2">
      <c r="A108" s="50"/>
      <c r="B108" s="52" t="s">
        <v>136</v>
      </c>
      <c r="C108" s="55"/>
      <c r="D108" s="55"/>
      <c r="E108" s="56"/>
      <c r="F108" s="50"/>
    </row>
    <row r="109" spans="1:6" x14ac:dyDescent="0.2">
      <c r="A109" s="50"/>
      <c r="B109" s="52" t="s">
        <v>138</v>
      </c>
      <c r="C109" s="55"/>
      <c r="D109" s="55"/>
      <c r="E109" s="56"/>
      <c r="F109" s="50"/>
    </row>
    <row r="110" spans="1:6" x14ac:dyDescent="0.2">
      <c r="A110" s="50"/>
      <c r="B110" s="52" t="s">
        <v>141</v>
      </c>
      <c r="C110" s="55"/>
      <c r="D110" s="55"/>
      <c r="E110" s="56"/>
      <c r="F110" s="50"/>
    </row>
    <row r="111" spans="1:6" x14ac:dyDescent="0.2">
      <c r="A111" s="50"/>
      <c r="B111" s="52" t="s">
        <v>140</v>
      </c>
      <c r="C111" s="55"/>
      <c r="D111" s="55"/>
      <c r="E111" s="56"/>
      <c r="F111" s="50"/>
    </row>
    <row r="112" spans="1:6" x14ac:dyDescent="0.2">
      <c r="A112" s="50"/>
      <c r="B112" s="52" t="s">
        <v>20</v>
      </c>
      <c r="C112" s="55"/>
      <c r="D112" s="55"/>
      <c r="E112" s="56"/>
      <c r="F112" s="50"/>
    </row>
    <row r="113" spans="1:6" x14ac:dyDescent="0.2">
      <c r="A113" s="50"/>
      <c r="B113" s="52" t="s">
        <v>139</v>
      </c>
      <c r="C113" s="55"/>
      <c r="D113" s="55"/>
      <c r="E113" s="56"/>
      <c r="F113" s="50"/>
    </row>
    <row r="114" spans="1:6" x14ac:dyDescent="0.2">
      <c r="A114" s="50"/>
      <c r="B114" s="52" t="s">
        <v>19</v>
      </c>
      <c r="C114" s="55"/>
      <c r="D114" s="55"/>
      <c r="E114" s="56"/>
      <c r="F114" s="50"/>
    </row>
    <row r="115" spans="1:6" x14ac:dyDescent="0.2">
      <c r="A115" s="50"/>
      <c r="B115" s="52" t="s">
        <v>142</v>
      </c>
      <c r="C115" s="55"/>
      <c r="D115" s="55"/>
      <c r="E115" s="56"/>
      <c r="F115" s="50"/>
    </row>
    <row r="116" spans="1:6" x14ac:dyDescent="0.2">
      <c r="A116" s="50"/>
      <c r="B116" s="52" t="s">
        <v>144</v>
      </c>
      <c r="C116" s="55"/>
      <c r="D116" s="55"/>
      <c r="E116" s="56"/>
      <c r="F116" s="50"/>
    </row>
    <row r="117" spans="1:6" x14ac:dyDescent="0.2">
      <c r="A117" s="50"/>
      <c r="B117" s="52" t="s">
        <v>147</v>
      </c>
      <c r="C117" s="55"/>
      <c r="D117" s="55"/>
      <c r="E117" s="56"/>
      <c r="F117" s="50"/>
    </row>
    <row r="118" spans="1:6" x14ac:dyDescent="0.2">
      <c r="A118" s="50"/>
      <c r="B118" s="52" t="s">
        <v>145</v>
      </c>
      <c r="C118" s="55"/>
      <c r="D118" s="55"/>
      <c r="E118" s="56"/>
      <c r="F118" s="50"/>
    </row>
    <row r="119" spans="1:6" x14ac:dyDescent="0.2">
      <c r="A119" s="50"/>
      <c r="B119" s="52" t="s">
        <v>148</v>
      </c>
      <c r="C119" s="55"/>
      <c r="D119" s="55"/>
      <c r="E119" s="56"/>
      <c r="F119" s="50"/>
    </row>
    <row r="120" spans="1:6" x14ac:dyDescent="0.2">
      <c r="A120" s="50"/>
      <c r="B120" s="52" t="s">
        <v>143</v>
      </c>
      <c r="C120" s="55"/>
      <c r="D120" s="55"/>
      <c r="E120" s="56"/>
      <c r="F120" s="50"/>
    </row>
    <row r="121" spans="1:6" x14ac:dyDescent="0.2">
      <c r="A121" s="50"/>
      <c r="B121" s="52" t="s">
        <v>28</v>
      </c>
      <c r="C121" s="55">
        <v>250</v>
      </c>
      <c r="D121" s="55">
        <v>350</v>
      </c>
      <c r="E121" s="56">
        <v>150</v>
      </c>
      <c r="F121" s="50"/>
    </row>
    <row r="122" spans="1:6" x14ac:dyDescent="0.2">
      <c r="A122" s="50"/>
      <c r="B122" s="52" t="s">
        <v>146</v>
      </c>
      <c r="C122" s="55"/>
      <c r="D122" s="55"/>
      <c r="E122" s="56"/>
      <c r="F122" s="50"/>
    </row>
    <row r="123" spans="1:6" x14ac:dyDescent="0.2">
      <c r="A123" s="50"/>
      <c r="B123" s="52" t="s">
        <v>149</v>
      </c>
      <c r="C123" s="55"/>
      <c r="D123" s="55"/>
      <c r="E123" s="56"/>
      <c r="F123" s="50"/>
    </row>
    <row r="124" spans="1:6" x14ac:dyDescent="0.2">
      <c r="A124" s="50"/>
      <c r="B124" s="52" t="s">
        <v>32</v>
      </c>
      <c r="C124" s="55">
        <v>350</v>
      </c>
      <c r="D124" s="55">
        <v>500</v>
      </c>
      <c r="E124" s="56">
        <v>250</v>
      </c>
      <c r="F124" s="50"/>
    </row>
    <row r="125" spans="1:6" x14ac:dyDescent="0.2">
      <c r="A125" s="50"/>
      <c r="B125" s="52" t="s">
        <v>9</v>
      </c>
      <c r="C125" s="55"/>
      <c r="D125" s="55"/>
      <c r="E125" s="56"/>
      <c r="F125" s="50"/>
    </row>
    <row r="126" spans="1:6" x14ac:dyDescent="0.2">
      <c r="A126" s="50"/>
      <c r="B126" s="52" t="s">
        <v>5</v>
      </c>
      <c r="C126" s="55">
        <v>400</v>
      </c>
      <c r="D126" s="55">
        <v>500</v>
      </c>
      <c r="E126" s="56">
        <v>300</v>
      </c>
      <c r="F126" s="50"/>
    </row>
    <row r="127" spans="1:6" x14ac:dyDescent="0.2">
      <c r="A127" s="50"/>
      <c r="B127" s="52" t="s">
        <v>150</v>
      </c>
      <c r="C127" s="55"/>
      <c r="D127" s="55"/>
      <c r="E127" s="56"/>
      <c r="F127" s="50"/>
    </row>
    <row r="128" spans="1:6" x14ac:dyDescent="0.2">
      <c r="A128" s="50"/>
      <c r="B128" s="52" t="s">
        <v>154</v>
      </c>
      <c r="C128" s="55">
        <v>200</v>
      </c>
      <c r="D128" s="55">
        <v>300</v>
      </c>
      <c r="E128" s="56">
        <v>150</v>
      </c>
      <c r="F128" s="50"/>
    </row>
    <row r="129" spans="1:6" x14ac:dyDescent="0.2">
      <c r="A129" s="50"/>
      <c r="B129" s="52" t="s">
        <v>157</v>
      </c>
      <c r="C129" s="55"/>
      <c r="D129" s="55"/>
      <c r="E129" s="56"/>
      <c r="F129" s="50"/>
    </row>
    <row r="130" spans="1:6" x14ac:dyDescent="0.2">
      <c r="A130" s="50"/>
      <c r="B130" s="52" t="s">
        <v>155</v>
      </c>
      <c r="C130" s="55"/>
      <c r="D130" s="55"/>
      <c r="E130" s="56"/>
      <c r="F130" s="50"/>
    </row>
    <row r="131" spans="1:6" x14ac:dyDescent="0.2">
      <c r="A131" s="50"/>
      <c r="B131" s="52" t="s">
        <v>161</v>
      </c>
      <c r="C131" s="55"/>
      <c r="D131" s="55"/>
      <c r="E131" s="56"/>
      <c r="F131" s="50"/>
    </row>
    <row r="132" spans="1:6" x14ac:dyDescent="0.2">
      <c r="A132" s="50"/>
      <c r="B132" s="52" t="s">
        <v>29</v>
      </c>
      <c r="C132" s="55">
        <v>200</v>
      </c>
      <c r="D132" s="55">
        <v>300</v>
      </c>
      <c r="E132" s="56">
        <v>150</v>
      </c>
      <c r="F132" s="50"/>
    </row>
    <row r="133" spans="1:6" x14ac:dyDescent="0.2">
      <c r="A133" s="50"/>
      <c r="B133" s="52" t="s">
        <v>21</v>
      </c>
      <c r="C133" s="55">
        <v>150</v>
      </c>
      <c r="D133" s="55">
        <v>200</v>
      </c>
      <c r="E133" s="56">
        <v>100</v>
      </c>
      <c r="F133" s="50"/>
    </row>
    <row r="134" spans="1:6" x14ac:dyDescent="0.2">
      <c r="A134" s="50"/>
      <c r="B134" s="52" t="s">
        <v>151</v>
      </c>
      <c r="C134" s="55"/>
      <c r="D134" s="55"/>
      <c r="E134" s="56"/>
      <c r="F134" s="50"/>
    </row>
    <row r="135" spans="1:6" x14ac:dyDescent="0.2">
      <c r="A135" s="50"/>
      <c r="B135" s="52" t="s">
        <v>156</v>
      </c>
      <c r="C135" s="55"/>
      <c r="D135" s="55"/>
      <c r="E135" s="56"/>
      <c r="F135" s="50"/>
    </row>
    <row r="136" spans="1:6" x14ac:dyDescent="0.2">
      <c r="A136" s="50"/>
      <c r="B136" s="52" t="s">
        <v>158</v>
      </c>
      <c r="C136" s="55"/>
      <c r="D136" s="55"/>
      <c r="E136" s="56"/>
      <c r="F136" s="50"/>
    </row>
    <row r="137" spans="1:6" x14ac:dyDescent="0.2">
      <c r="A137" s="50"/>
      <c r="B137" s="52" t="s">
        <v>162</v>
      </c>
      <c r="C137" s="55"/>
      <c r="D137" s="55"/>
      <c r="E137" s="56"/>
      <c r="F137" s="50"/>
    </row>
    <row r="138" spans="1:6" x14ac:dyDescent="0.2">
      <c r="A138" s="50"/>
      <c r="B138" s="52" t="s">
        <v>159</v>
      </c>
      <c r="C138" s="55"/>
      <c r="D138" s="55"/>
      <c r="E138" s="56"/>
      <c r="F138" s="50"/>
    </row>
    <row r="139" spans="1:6" x14ac:dyDescent="0.2">
      <c r="A139" s="50"/>
      <c r="B139" s="52" t="s">
        <v>153</v>
      </c>
      <c r="C139" s="55"/>
      <c r="D139" s="55"/>
      <c r="E139" s="56"/>
      <c r="F139" s="50"/>
    </row>
    <row r="140" spans="1:6" x14ac:dyDescent="0.2">
      <c r="A140" s="50"/>
      <c r="B140" s="52" t="s">
        <v>92</v>
      </c>
      <c r="C140" s="55"/>
      <c r="D140" s="55"/>
      <c r="E140" s="56"/>
      <c r="F140" s="50"/>
    </row>
    <row r="141" spans="1:6" x14ac:dyDescent="0.2">
      <c r="A141" s="50"/>
      <c r="B141" s="52" t="s">
        <v>166</v>
      </c>
      <c r="C141" s="55"/>
      <c r="D141" s="55"/>
      <c r="E141" s="56"/>
      <c r="F141" s="50"/>
    </row>
    <row r="142" spans="1:6" x14ac:dyDescent="0.2">
      <c r="A142" s="50"/>
      <c r="B142" s="52" t="s">
        <v>163</v>
      </c>
      <c r="C142" s="55"/>
      <c r="D142" s="55"/>
      <c r="E142" s="56"/>
      <c r="F142" s="50"/>
    </row>
    <row r="143" spans="1:6" x14ac:dyDescent="0.2">
      <c r="A143" s="50"/>
      <c r="B143" s="52" t="s">
        <v>169</v>
      </c>
      <c r="C143" s="55"/>
      <c r="D143" s="55"/>
      <c r="E143" s="56"/>
      <c r="F143" s="50"/>
    </row>
    <row r="144" spans="1:6" x14ac:dyDescent="0.2">
      <c r="A144" s="50"/>
      <c r="B144" s="52" t="s">
        <v>167</v>
      </c>
      <c r="C144" s="55"/>
      <c r="D144" s="55"/>
      <c r="E144" s="56"/>
      <c r="F144" s="50"/>
    </row>
    <row r="145" spans="1:6" x14ac:dyDescent="0.2">
      <c r="A145" s="50"/>
      <c r="B145" s="52" t="s">
        <v>173</v>
      </c>
      <c r="C145" s="55"/>
      <c r="D145" s="55"/>
      <c r="E145" s="56"/>
      <c r="F145" s="50"/>
    </row>
    <row r="146" spans="1:6" x14ac:dyDescent="0.2">
      <c r="A146" s="50"/>
      <c r="B146" s="52" t="s">
        <v>172</v>
      </c>
      <c r="C146" s="55"/>
      <c r="D146" s="55"/>
      <c r="E146" s="56"/>
      <c r="F146" s="50"/>
    </row>
    <row r="147" spans="1:6" x14ac:dyDescent="0.2">
      <c r="A147" s="50"/>
      <c r="B147" s="52" t="s">
        <v>170</v>
      </c>
      <c r="C147" s="55"/>
      <c r="D147" s="55"/>
      <c r="E147" s="56"/>
      <c r="F147" s="50"/>
    </row>
    <row r="148" spans="1:6" x14ac:dyDescent="0.2">
      <c r="A148" s="50"/>
      <c r="B148" s="52" t="s">
        <v>6</v>
      </c>
      <c r="C148" s="55">
        <v>400</v>
      </c>
      <c r="D148" s="55">
        <v>500</v>
      </c>
      <c r="E148" s="56">
        <v>300</v>
      </c>
      <c r="F148" s="50"/>
    </row>
    <row r="149" spans="1:6" x14ac:dyDescent="0.2">
      <c r="A149" s="50"/>
      <c r="B149" s="52" t="s">
        <v>171</v>
      </c>
      <c r="C149" s="55"/>
      <c r="D149" s="55"/>
      <c r="E149" s="56"/>
      <c r="F149" s="50"/>
    </row>
    <row r="150" spans="1:6" x14ac:dyDescent="0.2">
      <c r="A150" s="50"/>
      <c r="B150" s="52" t="s">
        <v>18</v>
      </c>
      <c r="C150" s="55"/>
      <c r="D150" s="55"/>
      <c r="E150" s="56"/>
      <c r="F150" s="50"/>
    </row>
    <row r="151" spans="1:6" x14ac:dyDescent="0.2">
      <c r="A151" s="50"/>
      <c r="B151" s="52" t="s">
        <v>168</v>
      </c>
      <c r="C151" s="55"/>
      <c r="D151" s="55"/>
      <c r="E151" s="56"/>
      <c r="F151" s="50"/>
    </row>
    <row r="152" spans="1:6" x14ac:dyDescent="0.2">
      <c r="A152" s="50"/>
      <c r="B152" s="52" t="s">
        <v>11</v>
      </c>
      <c r="C152" s="55"/>
      <c r="D152" s="55"/>
      <c r="E152" s="56"/>
      <c r="F152" s="50"/>
    </row>
    <row r="153" spans="1:6" x14ac:dyDescent="0.2">
      <c r="A153" s="50"/>
      <c r="B153" s="52" t="s">
        <v>174</v>
      </c>
      <c r="C153" s="55"/>
      <c r="D153" s="55"/>
      <c r="E153" s="56"/>
      <c r="F153" s="50"/>
    </row>
    <row r="154" spans="1:6" x14ac:dyDescent="0.2">
      <c r="A154" s="50"/>
      <c r="B154" s="52" t="s">
        <v>2</v>
      </c>
      <c r="C154" s="55">
        <v>200</v>
      </c>
      <c r="D154" s="55">
        <v>300</v>
      </c>
      <c r="E154" s="56">
        <v>150</v>
      </c>
      <c r="F154" s="50"/>
    </row>
    <row r="155" spans="1:6" x14ac:dyDescent="0.2">
      <c r="A155" s="50"/>
      <c r="B155" s="52" t="s">
        <v>176</v>
      </c>
      <c r="C155" s="55"/>
      <c r="D155" s="55"/>
      <c r="E155" s="56"/>
      <c r="F155" s="50"/>
    </row>
    <row r="156" spans="1:6" x14ac:dyDescent="0.2">
      <c r="A156" s="50"/>
      <c r="B156" s="52" t="s">
        <v>178</v>
      </c>
      <c r="C156" s="55"/>
      <c r="D156" s="55"/>
      <c r="E156" s="56"/>
      <c r="F156" s="50"/>
    </row>
    <row r="157" spans="1:6" x14ac:dyDescent="0.2">
      <c r="A157" s="50"/>
      <c r="B157" s="52" t="s">
        <v>177</v>
      </c>
      <c r="C157" s="55"/>
      <c r="D157" s="55"/>
      <c r="E157" s="56"/>
      <c r="F157" s="50"/>
    </row>
    <row r="158" spans="1:6" x14ac:dyDescent="0.2">
      <c r="A158" s="50"/>
      <c r="B158" s="52" t="s">
        <v>179</v>
      </c>
      <c r="C158" s="55"/>
      <c r="D158" s="55"/>
      <c r="E158" s="56"/>
      <c r="F158" s="50"/>
    </row>
    <row r="159" spans="1:6" x14ac:dyDescent="0.2">
      <c r="A159" s="50"/>
      <c r="B159" s="52" t="s">
        <v>180</v>
      </c>
      <c r="C159" s="55"/>
      <c r="D159" s="55"/>
      <c r="E159" s="56"/>
      <c r="F159" s="50"/>
    </row>
    <row r="160" spans="1:6" x14ac:dyDescent="0.2">
      <c r="A160" s="50"/>
      <c r="B160" s="52" t="s">
        <v>182</v>
      </c>
      <c r="C160" s="55"/>
      <c r="D160" s="55"/>
      <c r="E160" s="56"/>
      <c r="F160" s="50"/>
    </row>
    <row r="161" spans="1:6" x14ac:dyDescent="0.2">
      <c r="A161" s="50"/>
      <c r="B161" s="52" t="s">
        <v>183</v>
      </c>
      <c r="C161" s="55"/>
      <c r="D161" s="55"/>
      <c r="E161" s="56"/>
      <c r="F161" s="50"/>
    </row>
    <row r="162" spans="1:6" x14ac:dyDescent="0.2">
      <c r="A162" s="50"/>
      <c r="B162" s="52" t="s">
        <v>181</v>
      </c>
      <c r="C162" s="55"/>
      <c r="D162" s="55"/>
      <c r="E162" s="56"/>
      <c r="F162" s="50"/>
    </row>
    <row r="163" spans="1:6" x14ac:dyDescent="0.2">
      <c r="A163" s="50"/>
      <c r="B163" s="52" t="s">
        <v>152</v>
      </c>
      <c r="C163" s="55"/>
      <c r="D163" s="55"/>
      <c r="E163" s="56"/>
      <c r="F163" s="50"/>
    </row>
    <row r="164" spans="1:6" x14ac:dyDescent="0.2">
      <c r="A164" s="50"/>
      <c r="B164" s="52" t="s">
        <v>97</v>
      </c>
      <c r="C164" s="55"/>
      <c r="D164" s="55"/>
      <c r="E164" s="56"/>
      <c r="F164" s="50"/>
    </row>
    <row r="165" spans="1:6" x14ac:dyDescent="0.2">
      <c r="A165" s="50"/>
      <c r="B165" s="52" t="s">
        <v>184</v>
      </c>
      <c r="C165" s="55"/>
      <c r="D165" s="55"/>
      <c r="E165" s="56"/>
      <c r="F165" s="50"/>
    </row>
    <row r="166" spans="1:6" x14ac:dyDescent="0.2">
      <c r="A166" s="50"/>
      <c r="B166" s="52" t="s">
        <v>122</v>
      </c>
      <c r="C166" s="55">
        <v>400</v>
      </c>
      <c r="D166" s="55">
        <v>500</v>
      </c>
      <c r="E166" s="56">
        <v>300</v>
      </c>
      <c r="F166" s="50"/>
    </row>
    <row r="167" spans="1:6" x14ac:dyDescent="0.2">
      <c r="A167" s="50"/>
      <c r="B167" s="52" t="s">
        <v>185</v>
      </c>
      <c r="C167" s="55"/>
      <c r="D167" s="55"/>
      <c r="E167" s="56"/>
      <c r="F167" s="50"/>
    </row>
    <row r="168" spans="1:6" ht="15" thickBot="1" x14ac:dyDescent="0.25">
      <c r="A168" s="50"/>
      <c r="B168" s="53" t="s">
        <v>186</v>
      </c>
      <c r="C168" s="59"/>
      <c r="D168" s="59"/>
      <c r="E168" s="60"/>
      <c r="F168" s="50"/>
    </row>
    <row r="169" spans="1:6" x14ac:dyDescent="0.2">
      <c r="A169" s="50"/>
      <c r="B169"/>
      <c r="C169" s="50"/>
      <c r="D169" s="50"/>
      <c r="E169" s="50"/>
      <c r="F169" s="50"/>
    </row>
    <row r="170" spans="1:6" ht="15" thickBot="1" x14ac:dyDescent="0.25">
      <c r="A170" s="50"/>
      <c r="B170"/>
      <c r="C170" s="50"/>
      <c r="D170" s="50"/>
      <c r="E170" s="50"/>
      <c r="F170" s="50"/>
    </row>
    <row r="171" spans="1:6" x14ac:dyDescent="0.2">
      <c r="A171" s="50"/>
      <c r="B171" s="83" t="s">
        <v>193</v>
      </c>
      <c r="C171" s="50"/>
      <c r="D171" s="50"/>
      <c r="E171" s="50"/>
      <c r="F171" s="50"/>
    </row>
    <row r="172" spans="1:6" ht="15" thickBot="1" x14ac:dyDescent="0.25">
      <c r="A172" s="50"/>
      <c r="B172" s="84" t="s">
        <v>212</v>
      </c>
      <c r="C172" s="50"/>
      <c r="D172" s="50"/>
      <c r="E172" s="50"/>
      <c r="F172" s="50"/>
    </row>
    <row r="173" spans="1:6" x14ac:dyDescent="0.2">
      <c r="A173" s="50"/>
      <c r="B173"/>
      <c r="C173" s="50"/>
      <c r="D173" s="50"/>
      <c r="E173" s="50"/>
      <c r="F173" s="50"/>
    </row>
    <row r="174" spans="1:6" x14ac:dyDescent="0.2">
      <c r="A174" s="50"/>
      <c r="B174"/>
      <c r="C174" s="50"/>
      <c r="D174" s="50"/>
      <c r="E174" s="50"/>
      <c r="F174" s="50"/>
    </row>
    <row r="175" spans="1:6" x14ac:dyDescent="0.2">
      <c r="A175" s="50"/>
      <c r="B175"/>
      <c r="C175" s="50"/>
      <c r="D175" s="50"/>
      <c r="E175" s="50"/>
      <c r="F175" s="50"/>
    </row>
    <row r="176" spans="1:6" x14ac:dyDescent="0.2">
      <c r="A176" s="50"/>
      <c r="B176"/>
      <c r="C176" s="50"/>
      <c r="D176" s="50"/>
      <c r="E176" s="50"/>
      <c r="F176" s="50"/>
    </row>
    <row r="177" spans="1:6" x14ac:dyDescent="0.2">
      <c r="A177" s="50"/>
      <c r="B177"/>
      <c r="C177" s="50"/>
      <c r="D177" s="50"/>
      <c r="E177" s="50"/>
      <c r="F177" s="50"/>
    </row>
    <row r="178" spans="1:6" x14ac:dyDescent="0.2">
      <c r="A178" s="50"/>
      <c r="B178"/>
      <c r="C178" s="50"/>
      <c r="D178" s="50"/>
      <c r="E178" s="50"/>
      <c r="F178" s="50"/>
    </row>
    <row r="179" spans="1:6" x14ac:dyDescent="0.2">
      <c r="A179" s="50"/>
      <c r="B179"/>
      <c r="C179" s="50"/>
      <c r="D179" s="50"/>
      <c r="E179" s="50"/>
      <c r="F179" s="50"/>
    </row>
    <row r="180" spans="1:6" x14ac:dyDescent="0.2">
      <c r="A180" s="50"/>
      <c r="B180"/>
      <c r="C180" s="50"/>
      <c r="D180" s="50"/>
      <c r="E180" s="50"/>
      <c r="F180" s="50"/>
    </row>
    <row r="181" spans="1:6" x14ac:dyDescent="0.2">
      <c r="A181" s="50"/>
      <c r="B181"/>
      <c r="C181" s="50"/>
      <c r="D181" s="50"/>
      <c r="E181" s="50"/>
      <c r="F181" s="50"/>
    </row>
    <row r="182" spans="1:6" x14ac:dyDescent="0.2">
      <c r="A182" s="50"/>
      <c r="B182"/>
      <c r="C182" s="50"/>
      <c r="D182" s="50"/>
      <c r="E182" s="50"/>
      <c r="F182" s="50"/>
    </row>
    <row r="183" spans="1:6" x14ac:dyDescent="0.2">
      <c r="A183" s="50"/>
      <c r="B183"/>
      <c r="C183" s="50"/>
      <c r="D183" s="50"/>
      <c r="E183" s="50"/>
      <c r="F183" s="50"/>
    </row>
    <row r="184" spans="1:6" x14ac:dyDescent="0.2">
      <c r="A184" s="50"/>
      <c r="B184"/>
      <c r="C184" s="50"/>
      <c r="D184" s="50"/>
      <c r="E184" s="50"/>
      <c r="F184" s="50"/>
    </row>
    <row r="185" spans="1:6" x14ac:dyDescent="0.2">
      <c r="A185" s="50"/>
      <c r="B185"/>
      <c r="C185" s="50"/>
      <c r="D185" s="50"/>
      <c r="E185" s="50"/>
      <c r="F185" s="50"/>
    </row>
    <row r="186" spans="1:6" x14ac:dyDescent="0.2">
      <c r="A186" s="50"/>
      <c r="B186"/>
      <c r="C186" s="50"/>
      <c r="D186" s="50"/>
      <c r="E186" s="50"/>
      <c r="F186" s="50"/>
    </row>
    <row r="187" spans="1:6" x14ac:dyDescent="0.2">
      <c r="A187" s="50"/>
      <c r="B187"/>
      <c r="C187" s="50"/>
      <c r="D187" s="50"/>
      <c r="E187" s="50"/>
      <c r="F187" s="50"/>
    </row>
    <row r="188" spans="1:6" x14ac:dyDescent="0.2">
      <c r="A188" s="50"/>
      <c r="B188"/>
      <c r="C188" s="50"/>
      <c r="D188" s="50"/>
      <c r="E188" s="50"/>
      <c r="F188" s="50"/>
    </row>
    <row r="189" spans="1:6" x14ac:dyDescent="0.2">
      <c r="A189" s="50"/>
      <c r="B189"/>
      <c r="C189" s="50"/>
      <c r="D189" s="50"/>
      <c r="E189" s="50"/>
      <c r="F189" s="50"/>
    </row>
    <row r="190" spans="1:6" x14ac:dyDescent="0.2">
      <c r="A190" s="50"/>
      <c r="B190"/>
      <c r="C190" s="50"/>
      <c r="D190" s="50"/>
      <c r="E190" s="50"/>
      <c r="F190" s="50"/>
    </row>
    <row r="191" spans="1:6" x14ac:dyDescent="0.2">
      <c r="A191" s="50"/>
      <c r="B191"/>
      <c r="C191" s="50"/>
      <c r="D191" s="50"/>
      <c r="E191" s="50"/>
      <c r="F191" s="50"/>
    </row>
    <row r="192" spans="1:6" x14ac:dyDescent="0.2">
      <c r="A192" s="50"/>
      <c r="B192"/>
      <c r="C192" s="50"/>
      <c r="D192" s="50"/>
      <c r="E192" s="50"/>
      <c r="F192" s="50"/>
    </row>
    <row r="193" spans="1:6" x14ac:dyDescent="0.2">
      <c r="A193" s="50"/>
      <c r="B193"/>
      <c r="C193" s="50"/>
      <c r="D193" s="50"/>
      <c r="E193" s="50"/>
      <c r="F193" s="50"/>
    </row>
    <row r="194" spans="1:6" x14ac:dyDescent="0.2">
      <c r="A194" s="50"/>
      <c r="B194"/>
      <c r="C194" s="50"/>
      <c r="D194" s="50"/>
      <c r="E194" s="50"/>
      <c r="F194" s="50"/>
    </row>
    <row r="195" spans="1:6" x14ac:dyDescent="0.2">
      <c r="A195" s="50"/>
      <c r="B195"/>
      <c r="C195" s="50"/>
      <c r="D195" s="50"/>
      <c r="E195" s="50"/>
      <c r="F195" s="50"/>
    </row>
    <row r="196" spans="1:6" x14ac:dyDescent="0.2">
      <c r="A196" s="50"/>
      <c r="B196"/>
      <c r="C196" s="50"/>
      <c r="D196" s="50"/>
      <c r="E196" s="50"/>
      <c r="F196" s="50"/>
    </row>
    <row r="197" spans="1:6" x14ac:dyDescent="0.2">
      <c r="A197" s="50"/>
      <c r="B197"/>
      <c r="C197" s="50"/>
      <c r="D197" s="50"/>
      <c r="E197" s="50"/>
      <c r="F197" s="50"/>
    </row>
    <row r="198" spans="1:6" x14ac:dyDescent="0.2">
      <c r="A198" s="50"/>
      <c r="B198"/>
      <c r="C198" s="50"/>
      <c r="D198" s="50"/>
      <c r="E198" s="50"/>
      <c r="F198" s="50"/>
    </row>
    <row r="199" spans="1:6" x14ac:dyDescent="0.2">
      <c r="A199" s="50"/>
      <c r="B199"/>
      <c r="C199" s="50"/>
      <c r="D199" s="50"/>
      <c r="E199" s="50"/>
      <c r="F199" s="50"/>
    </row>
    <row r="200" spans="1:6" x14ac:dyDescent="0.2">
      <c r="A200" s="50"/>
      <c r="B200"/>
      <c r="C200" s="50"/>
      <c r="D200" s="50"/>
      <c r="E200" s="50"/>
      <c r="F200" s="50"/>
    </row>
    <row r="201" spans="1:6" x14ac:dyDescent="0.2">
      <c r="A201" s="50"/>
      <c r="B201"/>
      <c r="C201" s="50"/>
      <c r="D201" s="50"/>
      <c r="E201" s="50"/>
      <c r="F201" s="50"/>
    </row>
    <row r="202" spans="1:6" x14ac:dyDescent="0.2">
      <c r="A202" s="50"/>
      <c r="B202"/>
      <c r="C202" s="50"/>
      <c r="D202" s="50"/>
      <c r="E202" s="50"/>
      <c r="F202" s="50"/>
    </row>
    <row r="203" spans="1:6" x14ac:dyDescent="0.2">
      <c r="A203" s="50"/>
      <c r="B203"/>
      <c r="C203" s="50"/>
      <c r="D203" s="50"/>
      <c r="E203" s="50"/>
      <c r="F203" s="50"/>
    </row>
    <row r="204" spans="1:6" x14ac:dyDescent="0.2">
      <c r="A204" s="50"/>
      <c r="B204"/>
      <c r="C204" s="50"/>
      <c r="D204" s="50"/>
      <c r="E204" s="50"/>
      <c r="F204" s="50"/>
    </row>
    <row r="205" spans="1:6" x14ac:dyDescent="0.2">
      <c r="A205" s="50"/>
      <c r="B205"/>
      <c r="C205" s="50"/>
      <c r="D205" s="50"/>
      <c r="E205" s="50"/>
      <c r="F205" s="50"/>
    </row>
    <row r="206" spans="1:6" x14ac:dyDescent="0.2">
      <c r="A206" s="50"/>
      <c r="B206"/>
      <c r="C206" s="50"/>
      <c r="D206" s="50"/>
      <c r="E206" s="50"/>
      <c r="F206" s="50"/>
    </row>
    <row r="207" spans="1:6" x14ac:dyDescent="0.2">
      <c r="A207" s="50"/>
      <c r="B207"/>
      <c r="C207" s="50"/>
      <c r="D207" s="50"/>
      <c r="E207" s="50"/>
      <c r="F207" s="50"/>
    </row>
    <row r="208" spans="1:6" x14ac:dyDescent="0.2">
      <c r="A208" s="50"/>
      <c r="B208"/>
      <c r="C208" s="50"/>
      <c r="D208" s="50"/>
      <c r="E208" s="50"/>
      <c r="F208" s="50"/>
    </row>
    <row r="209" spans="1:6" x14ac:dyDescent="0.2">
      <c r="A209" s="50"/>
      <c r="B209"/>
      <c r="C209" s="50"/>
      <c r="D209" s="50"/>
      <c r="E209" s="50"/>
      <c r="F209" s="50"/>
    </row>
    <row r="210" spans="1:6" x14ac:dyDescent="0.2">
      <c r="A210" s="50"/>
      <c r="B210"/>
      <c r="C210" s="50"/>
      <c r="D210" s="50"/>
      <c r="E210" s="50"/>
      <c r="F210" s="50"/>
    </row>
    <row r="211" spans="1:6" x14ac:dyDescent="0.2">
      <c r="A211" s="50"/>
      <c r="B211"/>
      <c r="C211" s="50"/>
      <c r="D211" s="50"/>
      <c r="E211" s="50"/>
      <c r="F211" s="50"/>
    </row>
    <row r="212" spans="1:6" x14ac:dyDescent="0.2">
      <c r="A212" s="50"/>
      <c r="B212"/>
      <c r="C212" s="50"/>
      <c r="D212" s="50"/>
      <c r="E212" s="50"/>
      <c r="F212" s="50"/>
    </row>
    <row r="213" spans="1:6" x14ac:dyDescent="0.2">
      <c r="A213" s="50"/>
      <c r="B213"/>
      <c r="C213" s="50"/>
      <c r="D213" s="50"/>
      <c r="E213" s="50"/>
      <c r="F213" s="50"/>
    </row>
    <row r="214" spans="1:6" x14ac:dyDescent="0.2">
      <c r="A214" s="50"/>
      <c r="B214"/>
      <c r="C214" s="50"/>
      <c r="D214" s="50"/>
      <c r="E214" s="50"/>
      <c r="F214" s="50"/>
    </row>
    <row r="215" spans="1:6" x14ac:dyDescent="0.2">
      <c r="A215" s="50"/>
      <c r="B215"/>
      <c r="C215" s="50"/>
      <c r="D215" s="50"/>
      <c r="E215" s="50"/>
      <c r="F215" s="50"/>
    </row>
    <row r="216" spans="1:6" x14ac:dyDescent="0.2">
      <c r="A216" s="50"/>
      <c r="B216"/>
      <c r="C216" s="50"/>
      <c r="D216" s="50"/>
      <c r="E216" s="50"/>
      <c r="F216" s="50"/>
    </row>
    <row r="217" spans="1:6" x14ac:dyDescent="0.2">
      <c r="A217" s="50"/>
      <c r="B217"/>
      <c r="C217" s="50"/>
      <c r="D217" s="50"/>
      <c r="E217" s="50"/>
      <c r="F217" s="50"/>
    </row>
    <row r="218" spans="1:6" x14ac:dyDescent="0.2">
      <c r="A218" s="50"/>
      <c r="B218"/>
      <c r="C218" s="50"/>
      <c r="D218" s="50"/>
      <c r="E218" s="50"/>
      <c r="F218" s="50"/>
    </row>
    <row r="219" spans="1:6" x14ac:dyDescent="0.2">
      <c r="A219" s="50"/>
      <c r="B219"/>
      <c r="C219" s="50"/>
      <c r="D219" s="50"/>
      <c r="E219" s="50"/>
      <c r="F219" s="50"/>
    </row>
    <row r="220" spans="1:6" x14ac:dyDescent="0.2">
      <c r="A220" s="50"/>
      <c r="B220"/>
      <c r="C220" s="50"/>
      <c r="D220" s="50"/>
      <c r="E220" s="50"/>
      <c r="F220" s="50"/>
    </row>
    <row r="221" spans="1:6" x14ac:dyDescent="0.2">
      <c r="A221" s="50"/>
      <c r="B221"/>
      <c r="C221" s="50"/>
      <c r="D221" s="50"/>
      <c r="E221" s="50"/>
      <c r="F221" s="50"/>
    </row>
    <row r="222" spans="1:6" x14ac:dyDescent="0.2">
      <c r="A222" s="50"/>
      <c r="B222"/>
      <c r="C222" s="50"/>
      <c r="D222" s="50"/>
      <c r="E222" s="50"/>
      <c r="F222" s="50"/>
    </row>
    <row r="223" spans="1:6" x14ac:dyDescent="0.2">
      <c r="A223" s="50"/>
      <c r="B223"/>
      <c r="C223" s="50"/>
      <c r="D223" s="50"/>
      <c r="E223" s="50"/>
      <c r="F223" s="50"/>
    </row>
    <row r="224" spans="1:6" x14ac:dyDescent="0.2">
      <c r="A224" s="50"/>
      <c r="B224"/>
      <c r="C224" s="50"/>
      <c r="D224" s="50"/>
      <c r="E224" s="50"/>
      <c r="F224" s="50"/>
    </row>
    <row r="225" spans="1:6" x14ac:dyDescent="0.2">
      <c r="A225" s="50"/>
      <c r="B225"/>
      <c r="C225" s="50"/>
      <c r="D225" s="50"/>
      <c r="E225" s="50"/>
      <c r="F225" s="50"/>
    </row>
    <row r="226" spans="1:6" x14ac:dyDescent="0.2">
      <c r="A226" s="50"/>
      <c r="B226"/>
      <c r="C226" s="50"/>
      <c r="D226" s="50"/>
      <c r="E226" s="50"/>
      <c r="F226" s="50"/>
    </row>
    <row r="227" spans="1:6" x14ac:dyDescent="0.2">
      <c r="A227" s="50"/>
      <c r="B227"/>
      <c r="C227" s="50"/>
      <c r="D227" s="50"/>
      <c r="E227" s="50"/>
      <c r="F227" s="50"/>
    </row>
    <row r="228" spans="1:6" x14ac:dyDescent="0.2">
      <c r="A228" s="50"/>
      <c r="B228"/>
      <c r="C228" s="50"/>
      <c r="D228" s="50"/>
      <c r="E228" s="50"/>
      <c r="F228" s="50"/>
    </row>
    <row r="229" spans="1:6" x14ac:dyDescent="0.2">
      <c r="A229" s="50"/>
      <c r="B229"/>
      <c r="C229" s="50"/>
      <c r="D229" s="50"/>
      <c r="E229" s="50"/>
      <c r="F229" s="50"/>
    </row>
    <row r="230" spans="1:6" x14ac:dyDescent="0.2">
      <c r="A230" s="50"/>
      <c r="B230"/>
      <c r="C230" s="50"/>
      <c r="D230" s="50"/>
      <c r="E230" s="50"/>
      <c r="F230" s="50"/>
    </row>
    <row r="231" spans="1:6" x14ac:dyDescent="0.2">
      <c r="A231" s="50"/>
      <c r="B231"/>
      <c r="C231" s="50"/>
      <c r="D231" s="50"/>
      <c r="E231" s="50"/>
      <c r="F231" s="50"/>
    </row>
    <row r="232" spans="1:6" x14ac:dyDescent="0.2">
      <c r="A232" s="50"/>
      <c r="B232"/>
      <c r="C232" s="50"/>
      <c r="D232" s="50"/>
      <c r="E232" s="50"/>
      <c r="F232" s="50"/>
    </row>
    <row r="233" spans="1:6" x14ac:dyDescent="0.2">
      <c r="A233" s="50"/>
      <c r="B233"/>
      <c r="C233" s="50"/>
      <c r="D233" s="50"/>
      <c r="E233" s="50"/>
      <c r="F233" s="50"/>
    </row>
    <row r="234" spans="1:6" x14ac:dyDescent="0.2">
      <c r="A234" s="50"/>
      <c r="B234"/>
      <c r="C234" s="50"/>
      <c r="D234" s="50"/>
      <c r="E234" s="50"/>
      <c r="F234" s="50"/>
    </row>
    <row r="235" spans="1:6" x14ac:dyDescent="0.2">
      <c r="A235" s="50"/>
      <c r="B235"/>
      <c r="C235" s="50"/>
      <c r="D235" s="50"/>
      <c r="E235" s="50"/>
      <c r="F235" s="50"/>
    </row>
    <row r="236" spans="1:6" x14ac:dyDescent="0.2">
      <c r="A236" s="50"/>
      <c r="B236"/>
      <c r="C236" s="50"/>
      <c r="D236" s="50"/>
      <c r="E236" s="50"/>
      <c r="F236" s="50"/>
    </row>
    <row r="237" spans="1:6" x14ac:dyDescent="0.2">
      <c r="A237" s="50"/>
      <c r="B237"/>
      <c r="C237" s="50"/>
      <c r="D237" s="50"/>
      <c r="E237" s="50"/>
      <c r="F237" s="50"/>
    </row>
    <row r="238" spans="1:6" x14ac:dyDescent="0.2">
      <c r="A238" s="50"/>
      <c r="B238"/>
      <c r="C238" s="50"/>
      <c r="D238" s="50"/>
      <c r="E238" s="50"/>
      <c r="F238" s="50"/>
    </row>
    <row r="239" spans="1:6" x14ac:dyDescent="0.2">
      <c r="A239" s="50"/>
      <c r="B239"/>
      <c r="C239" s="50"/>
      <c r="D239" s="50"/>
      <c r="E239" s="50"/>
      <c r="F239" s="50"/>
    </row>
    <row r="240" spans="1:6" x14ac:dyDescent="0.2">
      <c r="A240" s="50"/>
      <c r="B240"/>
      <c r="C240" s="50"/>
      <c r="D240" s="50"/>
      <c r="E240" s="50"/>
      <c r="F240" s="50"/>
    </row>
    <row r="241" spans="1:6" x14ac:dyDescent="0.2">
      <c r="A241" s="50"/>
      <c r="B241"/>
      <c r="C241" s="50"/>
      <c r="D241" s="50"/>
      <c r="E241" s="50"/>
      <c r="F241" s="50"/>
    </row>
    <row r="242" spans="1:6" x14ac:dyDescent="0.2">
      <c r="A242" s="50"/>
      <c r="B242"/>
      <c r="C242" s="50"/>
      <c r="D242" s="50"/>
      <c r="E242" s="50"/>
      <c r="F242" s="50"/>
    </row>
    <row r="243" spans="1:6" x14ac:dyDescent="0.2">
      <c r="A243" s="50"/>
      <c r="B243"/>
      <c r="C243" s="50"/>
      <c r="D243" s="50"/>
      <c r="E243" s="50"/>
      <c r="F243" s="50"/>
    </row>
    <row r="244" spans="1:6" x14ac:dyDescent="0.2">
      <c r="A244" s="50"/>
      <c r="B244"/>
      <c r="C244" s="50"/>
      <c r="D244" s="50"/>
      <c r="E244" s="50"/>
      <c r="F244" s="50"/>
    </row>
    <row r="245" spans="1:6" x14ac:dyDescent="0.2">
      <c r="A245" s="50"/>
      <c r="B245"/>
      <c r="C245" s="50"/>
      <c r="D245" s="50"/>
      <c r="E245" s="50"/>
      <c r="F245" s="50"/>
    </row>
    <row r="246" spans="1:6" x14ac:dyDescent="0.2">
      <c r="A246" s="50"/>
      <c r="B246"/>
      <c r="C246" s="50"/>
      <c r="D246" s="50"/>
      <c r="E246" s="50"/>
      <c r="F246" s="50"/>
    </row>
    <row r="247" spans="1:6" x14ac:dyDescent="0.2">
      <c r="A247" s="50"/>
      <c r="B247"/>
      <c r="C247" s="50"/>
      <c r="D247" s="50"/>
      <c r="E247" s="50"/>
      <c r="F247" s="50"/>
    </row>
    <row r="248" spans="1:6" x14ac:dyDescent="0.2">
      <c r="A248" s="50"/>
      <c r="B248"/>
      <c r="C248" s="50"/>
      <c r="D248" s="50"/>
      <c r="E248" s="50"/>
      <c r="F248" s="50"/>
    </row>
    <row r="249" spans="1:6" x14ac:dyDescent="0.2">
      <c r="A249" s="50"/>
      <c r="B249"/>
      <c r="C249" s="50"/>
      <c r="D249" s="50"/>
      <c r="E249" s="50"/>
      <c r="F249" s="50"/>
    </row>
    <row r="250" spans="1:6" x14ac:dyDescent="0.2">
      <c r="A250" s="50"/>
      <c r="B250"/>
      <c r="C250" s="50"/>
      <c r="D250" s="50"/>
      <c r="E250" s="50"/>
      <c r="F250" s="50"/>
    </row>
    <row r="251" spans="1:6" x14ac:dyDescent="0.2">
      <c r="A251" s="50"/>
      <c r="B251"/>
      <c r="C251" s="50"/>
      <c r="D251" s="50"/>
      <c r="E251" s="50"/>
      <c r="F251" s="50"/>
    </row>
    <row r="252" spans="1:6" x14ac:dyDescent="0.2">
      <c r="A252" s="50"/>
      <c r="B252"/>
      <c r="C252" s="50"/>
      <c r="D252" s="50"/>
      <c r="E252" s="50"/>
      <c r="F252" s="50"/>
    </row>
    <row r="253" spans="1:6" x14ac:dyDescent="0.2">
      <c r="A253" s="50"/>
      <c r="B253"/>
      <c r="C253" s="50"/>
      <c r="D253" s="50"/>
      <c r="E253" s="50"/>
      <c r="F253" s="50"/>
    </row>
    <row r="254" spans="1:6" x14ac:dyDescent="0.2">
      <c r="A254" s="50"/>
      <c r="B254"/>
      <c r="C254" s="50"/>
      <c r="D254" s="50"/>
      <c r="E254" s="50"/>
      <c r="F254" s="50"/>
    </row>
    <row r="255" spans="1:6" x14ac:dyDescent="0.2">
      <c r="A255" s="50"/>
      <c r="B255"/>
      <c r="C255" s="50"/>
      <c r="D255" s="50"/>
      <c r="E255" s="50"/>
      <c r="F255" s="50"/>
    </row>
    <row r="256" spans="1:6" x14ac:dyDescent="0.2">
      <c r="A256" s="50"/>
      <c r="B256"/>
      <c r="C256" s="50"/>
      <c r="D256" s="50"/>
      <c r="E256" s="50"/>
      <c r="F256" s="50"/>
    </row>
    <row r="257" spans="1:6" x14ac:dyDescent="0.2">
      <c r="A257" s="50"/>
      <c r="B257"/>
      <c r="C257" s="50"/>
      <c r="D257" s="50"/>
      <c r="E257" s="50"/>
      <c r="F257" s="50"/>
    </row>
    <row r="258" spans="1:6" x14ac:dyDescent="0.2">
      <c r="A258" s="50"/>
      <c r="B258"/>
      <c r="C258" s="50"/>
      <c r="D258" s="50"/>
      <c r="E258" s="50"/>
      <c r="F258" s="50"/>
    </row>
    <row r="259" spans="1:6" x14ac:dyDescent="0.2">
      <c r="A259" s="50"/>
      <c r="B259"/>
      <c r="C259" s="50"/>
      <c r="D259" s="50"/>
      <c r="E259" s="50"/>
      <c r="F259" s="50"/>
    </row>
    <row r="260" spans="1:6" x14ac:dyDescent="0.2">
      <c r="A260" s="50"/>
      <c r="B260"/>
      <c r="C260" s="50"/>
      <c r="D260" s="50"/>
      <c r="E260" s="50"/>
      <c r="F260" s="50"/>
    </row>
    <row r="261" spans="1:6" x14ac:dyDescent="0.2">
      <c r="A261" s="50"/>
      <c r="B261"/>
      <c r="C261" s="50"/>
      <c r="D261" s="50"/>
      <c r="E261" s="50"/>
      <c r="F261" s="50"/>
    </row>
    <row r="262" spans="1:6" x14ac:dyDescent="0.2">
      <c r="A262" s="50"/>
      <c r="B262"/>
      <c r="C262" s="50"/>
      <c r="D262" s="50"/>
      <c r="E262" s="50"/>
      <c r="F262" s="50"/>
    </row>
    <row r="263" spans="1:6" x14ac:dyDescent="0.2">
      <c r="A263" s="50"/>
      <c r="B263"/>
      <c r="C263" s="50"/>
      <c r="D263" s="50"/>
      <c r="E263" s="50"/>
      <c r="F263" s="50"/>
    </row>
    <row r="264" spans="1:6" x14ac:dyDescent="0.2">
      <c r="A264" s="50"/>
      <c r="B264"/>
      <c r="C264" s="50"/>
      <c r="D264" s="50"/>
      <c r="E264" s="50"/>
      <c r="F264" s="50"/>
    </row>
    <row r="265" spans="1:6" x14ac:dyDescent="0.2">
      <c r="A265" s="50"/>
      <c r="B265"/>
      <c r="C265" s="50"/>
      <c r="D265" s="50"/>
      <c r="E265" s="50"/>
      <c r="F265" s="50"/>
    </row>
    <row r="266" spans="1:6" x14ac:dyDescent="0.2">
      <c r="A266" s="50"/>
      <c r="B266"/>
      <c r="C266" s="50"/>
      <c r="D266" s="50"/>
      <c r="E266" s="50"/>
      <c r="F266" s="50"/>
    </row>
    <row r="267" spans="1:6" x14ac:dyDescent="0.2">
      <c r="A267" s="50"/>
      <c r="B267"/>
      <c r="C267" s="50"/>
      <c r="D267" s="50"/>
      <c r="E267" s="50"/>
      <c r="F267" s="50"/>
    </row>
    <row r="268" spans="1:6" x14ac:dyDescent="0.2">
      <c r="A268" s="50"/>
      <c r="B268"/>
      <c r="C268" s="50"/>
      <c r="D268" s="50"/>
      <c r="E268" s="50"/>
      <c r="F268" s="50"/>
    </row>
    <row r="269" spans="1:6" x14ac:dyDescent="0.2">
      <c r="A269" s="50"/>
      <c r="B269" s="50"/>
      <c r="C269" s="50"/>
      <c r="D269" s="50"/>
      <c r="E269" s="50"/>
      <c r="F269" s="50"/>
    </row>
    <row r="270" spans="1:6" x14ac:dyDescent="0.2">
      <c r="A270" s="50"/>
      <c r="B270" s="50"/>
      <c r="C270" s="50"/>
      <c r="D270" s="50"/>
      <c r="E270" s="50"/>
      <c r="F270" s="50"/>
    </row>
    <row r="271" spans="1:6" x14ac:dyDescent="0.2">
      <c r="A271" s="50"/>
      <c r="B271" s="50"/>
      <c r="C271" s="50"/>
      <c r="D271" s="50"/>
      <c r="E271" s="50"/>
      <c r="F271" s="50"/>
    </row>
    <row r="272" spans="1:6" x14ac:dyDescent="0.2">
      <c r="A272" s="50"/>
      <c r="B272" s="50"/>
      <c r="C272" s="50"/>
      <c r="D272" s="50"/>
      <c r="E272" s="50"/>
      <c r="F272" s="50"/>
    </row>
    <row r="273" spans="1:6" x14ac:dyDescent="0.2">
      <c r="A273" s="50"/>
      <c r="B273" s="50"/>
      <c r="C273" s="50"/>
      <c r="D273" s="50"/>
      <c r="E273" s="50"/>
      <c r="F273" s="50"/>
    </row>
    <row r="274" spans="1:6" x14ac:dyDescent="0.2">
      <c r="A274" s="50"/>
      <c r="B274" s="50"/>
      <c r="C274" s="50"/>
      <c r="D274" s="50"/>
      <c r="E274" s="50"/>
      <c r="F274" s="50"/>
    </row>
    <row r="275" spans="1:6" x14ac:dyDescent="0.2">
      <c r="A275" s="50"/>
      <c r="B275" s="50"/>
      <c r="C275" s="50"/>
      <c r="D275" s="50"/>
      <c r="E275" s="50"/>
      <c r="F275" s="50"/>
    </row>
    <row r="276" spans="1:6" x14ac:dyDescent="0.2">
      <c r="A276" s="50"/>
      <c r="B276" s="50"/>
      <c r="C276" s="50"/>
      <c r="D276" s="50"/>
      <c r="E276" s="50"/>
      <c r="F276" s="50"/>
    </row>
    <row r="277" spans="1:6" x14ac:dyDescent="0.2">
      <c r="A277" s="50"/>
      <c r="B277" s="50"/>
      <c r="C277" s="50"/>
      <c r="D277" s="50"/>
      <c r="E277" s="50"/>
      <c r="F277" s="50"/>
    </row>
    <row r="278" spans="1:6" x14ac:dyDescent="0.2">
      <c r="A278" s="50"/>
      <c r="B278" s="50"/>
      <c r="C278" s="50"/>
      <c r="D278" s="50"/>
      <c r="E278" s="50"/>
      <c r="F278" s="50"/>
    </row>
    <row r="279" spans="1:6" x14ac:dyDescent="0.2">
      <c r="A279" s="50"/>
      <c r="B279" s="50"/>
      <c r="C279" s="50"/>
      <c r="D279" s="50"/>
      <c r="E279" s="50"/>
      <c r="F279" s="50"/>
    </row>
  </sheetData>
  <mergeCells count="1">
    <mergeCell ref="C3:E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Identification</vt:lpstr>
      <vt:lpstr>IRRBB measures - N version</vt:lpstr>
      <vt:lpstr>IRRBB measures - C version</vt:lpstr>
      <vt:lpstr>IRRBB outlier questions - N</vt:lpstr>
      <vt:lpstr>IRRBB outlier questions - C</vt:lpstr>
      <vt:lpstr>Currencies_ISO</vt:lpstr>
      <vt:lpstr>'IRRBB measures - C version'!Print_Area</vt:lpstr>
      <vt:lpstr>'IRRBB measures - N version'!Print_Area</vt:lpstr>
      <vt:lpstr>'IRRBB outlier questions - C'!Print_Area</vt:lpstr>
      <vt:lpstr>'IRRBB outlier questions - N'!Print_Area</vt:lpstr>
    </vt:vector>
  </TitlesOfParts>
  <Company>European 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Dias, Bruno</dc:creator>
  <cp:lastModifiedBy>LU</cp:lastModifiedBy>
  <cp:lastPrinted>2019-08-14T15:17:33Z</cp:lastPrinted>
  <dcterms:created xsi:type="dcterms:W3CDTF">2018-11-19T10:27:12Z</dcterms:created>
  <dcterms:modified xsi:type="dcterms:W3CDTF">2023-09-01T06:49:38Z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{C2D054DF-548A-4C65-AE09-9431DEC7B4EA}</vt:lpwstr>
  </property>
</Properties>
</file>