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K:\PDI\SERVICE\SIIL\Recensement\CSSF-CPDI 17-07 Circulaire\"/>
    </mc:Choice>
  </mc:AlternateContent>
  <xr:revisionPtr revIDLastSave="0" documentId="13_ncr:1_{32FB7ECE-58C0-48E4-B8AE-2C2D69389E1A}" xr6:coauthVersionLast="36" xr6:coauthVersionMax="36" xr10:uidLastSave="{00000000-0000-0000-0000-000000000000}"/>
  <bookViews>
    <workbookView xWindow="32760" yWindow="32760" windowWidth="25200" windowHeight="11385" activeTab="1" xr2:uid="{00000000-000D-0000-FFFF-FFFF00000000}"/>
  </bookViews>
  <sheets>
    <sheet name="Simplified" sheetId="1" r:id="rId1"/>
    <sheet name="Detailed" sheetId="2" r:id="rId2"/>
  </sheets>
  <calcPr calcId="191029"/>
</workbook>
</file>

<file path=xl/calcChain.xml><?xml version="1.0" encoding="utf-8"?>
<calcChain xmlns="http://schemas.openxmlformats.org/spreadsheetml/2006/main">
  <c r="E6" i="1" l="1"/>
  <c r="E7" i="2"/>
  <c r="G7" i="2" s="1"/>
  <c r="E6" i="2"/>
  <c r="G6" i="2" s="1"/>
  <c r="D8" i="2"/>
  <c r="F8" i="2"/>
  <c r="C8" i="2"/>
  <c r="G6" i="1"/>
  <c r="G8" i="2" l="1"/>
  <c r="E8" i="2"/>
</calcChain>
</file>

<file path=xl/sharedStrings.xml><?xml version="1.0" encoding="utf-8"?>
<sst xmlns="http://schemas.openxmlformats.org/spreadsheetml/2006/main" count="27" uniqueCount="20">
  <si>
    <t>TOTAL</t>
  </si>
  <si>
    <t>Investor compensation</t>
  </si>
  <si>
    <t>2. Detailed calculation</t>
  </si>
  <si>
    <t>Order of magnitude of investor's claim (money and instruments)</t>
  </si>
  <si>
    <t>Amount of eligible money and instruments</t>
  </si>
  <si>
    <t>Amount of covered money and instruments</t>
  </si>
  <si>
    <t>(1) Please report money owed to or belonging to investors that is kept on their behalf in relation to investment business. Credit institutions do not report deposits (i.e. liabilities in their balance sheet) in the sense of Article 163, point 6. of the law of 18 December 2015 on the failure of credit institutions and certain investment firms (hereafter "Law of 2015").</t>
  </si>
  <si>
    <t>Total                        (in million EUR)</t>
  </si>
  <si>
    <t>1. Simplified calculation</t>
  </si>
  <si>
    <t>(3) Amount and number of claims after applying the exclusions of Article 195(2) of the Law of 2015. The number of claims corresponds to the number of investors or persons that are absolutely entitled, cf. Article 196(5). Persons acting as members of a business partnership, association or grouping of a similar nature which has no legal personality shall be treated as a single investor.</t>
  </si>
  <si>
    <t>All amounts shall be reported in millions of euros with two decimals.</t>
  </si>
  <si>
    <t>(2) Please report instruments belonging to investors that are kept or administered on their behalf in relation with investment business. This item includes:
- instruments for which the member of the SIIL ensures the safekeeping and administration (ancillary service 1 of Section C, Annex II or activity 12 of Annex I of the amended law of 5 April 1993 on the financial sector);
- instruments that the member of the SIIL has deposited in his name on behalf of his clients at a third party.</t>
  </si>
  <si>
    <r>
      <t>Amount of eligible money</t>
    </r>
    <r>
      <rPr>
        <vertAlign val="superscript"/>
        <sz val="10"/>
        <rFont val="Verdana"/>
        <family val="2"/>
      </rPr>
      <t>(1)(3)</t>
    </r>
  </si>
  <si>
    <r>
      <t>Amount of eligible instruments</t>
    </r>
    <r>
      <rPr>
        <vertAlign val="superscript"/>
        <sz val="10"/>
        <rFont val="Verdana"/>
        <family val="2"/>
      </rPr>
      <t>(2)(3)</t>
    </r>
  </si>
  <si>
    <r>
      <t>Number of eligible claims</t>
    </r>
    <r>
      <rPr>
        <vertAlign val="superscript"/>
        <sz val="10"/>
        <rFont val="Verdana"/>
        <family val="2"/>
      </rPr>
      <t>(3)</t>
    </r>
  </si>
  <si>
    <r>
      <t>Amount of eligible money</t>
    </r>
    <r>
      <rPr>
        <vertAlign val="superscript"/>
        <sz val="10"/>
        <rFont val="Verdana"/>
        <family val="2"/>
      </rPr>
      <t xml:space="preserve">(1)(3)   </t>
    </r>
    <r>
      <rPr>
        <sz val="10"/>
        <rFont val="Verdana"/>
        <family val="2"/>
      </rPr>
      <t>(in million EUR)</t>
    </r>
  </si>
  <si>
    <r>
      <t>Amount of eligible instruments</t>
    </r>
    <r>
      <rPr>
        <vertAlign val="superscript"/>
        <sz val="10"/>
        <rFont val="Verdana"/>
        <family val="2"/>
      </rPr>
      <t>(2)(3)</t>
    </r>
    <r>
      <rPr>
        <sz val="10"/>
        <rFont val="Verdana"/>
        <family val="2"/>
      </rPr>
      <t xml:space="preserve"> (in million EUR) </t>
    </r>
  </si>
  <si>
    <t>Covered claims (20,000 EUR x number of claims)</t>
  </si>
  <si>
    <t>≤ 20,000 EUR</t>
  </si>
  <si>
    <t>&gt; 20,000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</si>
</sst>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4" x14ac:knownFonts="1">
    <font>
      <sz val="11"/>
      <color theme="1"/>
      <name val="Calibri"/>
      <family val="2"/>
      <scheme val="minor"/>
    </font>
    <font>
      <sz val="10"/>
      <color theme="1"/>
      <name val="Verdana"/>
      <family val="2"/>
    </font>
    <font>
      <sz val="10"/>
      <name val="Verdana"/>
      <family val="2"/>
    </font>
    <font>
      <vertAlign val="superscript"/>
      <sz val="10"/>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4">
    <xf numFmtId="0" fontId="0" fillId="0" borderId="0" xfId="0"/>
    <xf numFmtId="0" fontId="0" fillId="2" borderId="0" xfId="0" applyFill="1"/>
    <xf numFmtId="0" fontId="1" fillId="2" borderId="0" xfId="0" applyFont="1" applyFill="1" applyProtection="1"/>
    <xf numFmtId="0" fontId="1" fillId="2" borderId="1" xfId="0" applyFont="1" applyFill="1" applyBorder="1" applyProtection="1"/>
    <xf numFmtId="0" fontId="2" fillId="2" borderId="1"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6" xfId="0" applyFont="1" applyFill="1" applyBorder="1" applyAlignment="1" applyProtection="1">
      <alignment horizontal="center" vertical="top" wrapText="1"/>
    </xf>
    <xf numFmtId="0" fontId="1" fillId="2" borderId="2" xfId="0" applyFont="1" applyFill="1" applyBorder="1" applyAlignment="1" applyProtection="1">
      <alignment vertical="top" wrapText="1"/>
    </xf>
    <xf numFmtId="0" fontId="1" fillId="2" borderId="0" xfId="0" applyFont="1" applyFill="1" applyAlignment="1" applyProtection="1">
      <alignment wrapText="1"/>
    </xf>
    <xf numFmtId="0" fontId="1" fillId="2" borderId="12" xfId="0" applyFont="1" applyFill="1" applyBorder="1" applyAlignment="1" applyProtection="1">
      <alignment wrapText="1"/>
    </xf>
    <xf numFmtId="2" fontId="1" fillId="3" borderId="10" xfId="0" applyNumberFormat="1" applyFont="1" applyFill="1" applyBorder="1" applyProtection="1">
      <protection locked="0"/>
    </xf>
    <xf numFmtId="2" fontId="1" fillId="3" borderId="4" xfId="0" applyNumberFormat="1" applyFont="1" applyFill="1" applyBorder="1" applyProtection="1">
      <protection locked="0"/>
    </xf>
    <xf numFmtId="2" fontId="1" fillId="2" borderId="4" xfId="0" applyNumberFormat="1" applyFont="1" applyFill="1" applyBorder="1" applyProtection="1"/>
    <xf numFmtId="0" fontId="1" fillId="3" borderId="4" xfId="0" applyFont="1" applyFill="1" applyBorder="1" applyProtection="1">
      <protection locked="0"/>
    </xf>
    <xf numFmtId="2" fontId="1" fillId="2" borderId="3" xfId="0" applyNumberFormat="1" applyFont="1" applyFill="1" applyBorder="1" applyProtection="1"/>
    <xf numFmtId="0" fontId="1" fillId="2" borderId="0" xfId="0" applyFont="1" applyFill="1" applyBorder="1" applyAlignment="1" applyProtection="1">
      <alignment wrapText="1"/>
    </xf>
    <xf numFmtId="2" fontId="1" fillId="2" borderId="0" xfId="0" applyNumberFormat="1" applyFont="1" applyFill="1" applyBorder="1" applyProtection="1"/>
    <xf numFmtId="0" fontId="1" fillId="2" borderId="0" xfId="0" applyFont="1" applyFill="1" applyBorder="1" applyProtection="1"/>
    <xf numFmtId="0" fontId="2" fillId="2" borderId="0" xfId="0" applyFont="1" applyFill="1" applyBorder="1" applyAlignment="1" applyProtection="1">
      <alignment horizontal="left" vertical="top"/>
    </xf>
    <xf numFmtId="0" fontId="1" fillId="2" borderId="0" xfId="0" applyFont="1" applyFill="1"/>
    <xf numFmtId="0" fontId="2" fillId="2" borderId="1" xfId="0" applyFont="1" applyFill="1" applyBorder="1" applyAlignment="1" applyProtection="1">
      <alignment horizontal="left" vertical="top" wrapText="1"/>
    </xf>
    <xf numFmtId="0" fontId="2" fillId="2" borderId="2" xfId="0" applyFont="1" applyFill="1" applyBorder="1" applyAlignment="1" applyProtection="1">
      <alignment horizontal="center" vertical="top" wrapText="1"/>
    </xf>
    <xf numFmtId="0" fontId="2" fillId="2" borderId="11" xfId="0" applyFont="1" applyFill="1" applyBorder="1" applyAlignment="1" applyProtection="1">
      <alignment horizontal="center" vertical="top" wrapText="1"/>
    </xf>
    <xf numFmtId="164" fontId="2" fillId="3" borderId="9" xfId="0" applyNumberFormat="1" applyFont="1" applyFill="1" applyBorder="1" applyAlignment="1" applyProtection="1">
      <alignment horizontal="center" vertical="top" wrapText="1"/>
      <protection locked="0"/>
    </xf>
    <xf numFmtId="164" fontId="2" fillId="3" borderId="5" xfId="0" applyNumberFormat="1" applyFont="1" applyFill="1" applyBorder="1" applyAlignment="1" applyProtection="1">
      <alignment horizontal="center" vertical="top" wrapText="1"/>
      <protection locked="0"/>
    </xf>
    <xf numFmtId="164" fontId="2" fillId="2" borderId="5" xfId="0" applyNumberFormat="1" applyFont="1" applyFill="1" applyBorder="1" applyAlignment="1" applyProtection="1">
      <alignment horizontal="center" vertical="top" wrapText="1"/>
    </xf>
    <xf numFmtId="0" fontId="2" fillId="3" borderId="5" xfId="0" applyFont="1" applyFill="1" applyBorder="1" applyAlignment="1" applyProtection="1">
      <alignment horizontal="center" vertical="top" wrapText="1"/>
      <protection locked="0"/>
    </xf>
    <xf numFmtId="164" fontId="2" fillId="2" borderId="7" xfId="0" applyNumberFormat="1"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164" fontId="2" fillId="2" borderId="10" xfId="0" applyNumberFormat="1" applyFont="1" applyFill="1" applyBorder="1" applyAlignment="1" applyProtection="1">
      <alignment horizontal="center" vertical="top" wrapText="1"/>
    </xf>
    <xf numFmtId="164" fontId="2" fillId="2" borderId="4" xfId="0" applyNumberFormat="1"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164" fontId="2" fillId="2" borderId="3" xfId="0" applyNumberFormat="1" applyFont="1" applyFill="1" applyBorder="1" applyAlignment="1" applyProtection="1">
      <alignment horizontal="center" vertical="top" wrapText="1"/>
    </xf>
    <xf numFmtId="0" fontId="1" fillId="2" borderId="0" xfId="0" applyFont="1" applyFill="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workbookViewId="0">
      <selection activeCell="E2" sqref="E2"/>
    </sheetView>
  </sheetViews>
  <sheetFormatPr defaultRowHeight="15" x14ac:dyDescent="0.25"/>
  <cols>
    <col min="1" max="1" width="4.42578125" customWidth="1"/>
    <col min="2" max="2" width="15" customWidth="1"/>
    <col min="3" max="3" width="23.85546875" customWidth="1"/>
    <col min="4" max="5" width="21.140625" customWidth="1"/>
    <col min="6" max="6" width="19.5703125" customWidth="1"/>
    <col min="7" max="7" width="20.28515625" customWidth="1"/>
    <col min="8" max="8" width="4.7109375" customWidth="1"/>
  </cols>
  <sheetData>
    <row r="1" spans="1:8" x14ac:dyDescent="0.25">
      <c r="A1" s="2"/>
      <c r="B1" s="2" t="s">
        <v>1</v>
      </c>
      <c r="C1" s="2"/>
      <c r="D1" s="2"/>
      <c r="E1" s="2"/>
      <c r="F1" s="2"/>
      <c r="G1" s="2"/>
      <c r="H1" s="2"/>
    </row>
    <row r="2" spans="1:8" x14ac:dyDescent="0.25">
      <c r="A2" s="2"/>
      <c r="B2" s="2"/>
      <c r="C2" s="2"/>
      <c r="D2" s="2"/>
      <c r="E2" s="2"/>
      <c r="F2" s="2"/>
      <c r="G2" s="2"/>
      <c r="H2" s="2"/>
    </row>
    <row r="3" spans="1:8" x14ac:dyDescent="0.25">
      <c r="A3" s="2"/>
      <c r="B3" s="2" t="s">
        <v>8</v>
      </c>
      <c r="C3" s="2"/>
      <c r="D3" s="2"/>
      <c r="E3" s="2"/>
      <c r="F3" s="2"/>
      <c r="G3" s="2"/>
      <c r="H3" s="2"/>
    </row>
    <row r="4" spans="1:8" ht="15.75" thickBot="1" x14ac:dyDescent="0.3">
      <c r="A4" s="2"/>
      <c r="B4" s="2"/>
      <c r="C4" s="2"/>
      <c r="D4" s="2"/>
      <c r="E4" s="2"/>
      <c r="F4" s="2"/>
      <c r="G4" s="2"/>
      <c r="H4" s="2"/>
    </row>
    <row r="5" spans="1:8" ht="51.75" customHeight="1" x14ac:dyDescent="0.25">
      <c r="A5" s="2"/>
      <c r="B5" s="3"/>
      <c r="C5" s="4" t="s">
        <v>12</v>
      </c>
      <c r="D5" s="5" t="s">
        <v>13</v>
      </c>
      <c r="E5" s="5" t="s">
        <v>4</v>
      </c>
      <c r="F5" s="6" t="s">
        <v>14</v>
      </c>
      <c r="G5" s="7" t="s">
        <v>17</v>
      </c>
      <c r="H5" s="8"/>
    </row>
    <row r="6" spans="1:8" ht="33" customHeight="1" thickBot="1" x14ac:dyDescent="0.3">
      <c r="A6" s="2"/>
      <c r="B6" s="9" t="s">
        <v>7</v>
      </c>
      <c r="C6" s="10">
        <v>0</v>
      </c>
      <c r="D6" s="11">
        <v>0</v>
      </c>
      <c r="E6" s="12">
        <f>D6+C6</f>
        <v>0</v>
      </c>
      <c r="F6" s="13">
        <v>0</v>
      </c>
      <c r="G6" s="14">
        <f>F6*0.02</f>
        <v>0</v>
      </c>
      <c r="H6" s="2"/>
    </row>
    <row r="7" spans="1:8" ht="9.75" customHeight="1" x14ac:dyDescent="0.25">
      <c r="A7" s="2"/>
      <c r="B7" s="15"/>
      <c r="C7" s="16"/>
      <c r="D7" s="16"/>
      <c r="E7" s="16"/>
      <c r="F7" s="17"/>
      <c r="G7" s="16"/>
      <c r="H7" s="2"/>
    </row>
    <row r="8" spans="1:8" ht="28.5" customHeight="1" x14ac:dyDescent="0.25">
      <c r="A8" s="2"/>
      <c r="B8" s="18" t="s">
        <v>10</v>
      </c>
      <c r="C8" s="2"/>
      <c r="D8" s="18"/>
      <c r="E8" s="2"/>
      <c r="F8" s="2"/>
      <c r="G8" s="2"/>
      <c r="H8" s="2"/>
    </row>
    <row r="9" spans="1:8" ht="57.75" customHeight="1" x14ac:dyDescent="0.25">
      <c r="A9" s="2"/>
      <c r="B9" s="33" t="s">
        <v>6</v>
      </c>
      <c r="C9" s="33"/>
      <c r="D9" s="33"/>
      <c r="E9" s="33"/>
      <c r="F9" s="33"/>
      <c r="G9" s="33"/>
      <c r="H9" s="2"/>
    </row>
    <row r="10" spans="1:8" ht="88.5" customHeight="1" x14ac:dyDescent="0.25">
      <c r="A10" s="2"/>
      <c r="B10" s="33" t="s">
        <v>11</v>
      </c>
      <c r="C10" s="33"/>
      <c r="D10" s="33"/>
      <c r="E10" s="33"/>
      <c r="F10" s="33"/>
      <c r="G10" s="33"/>
      <c r="H10" s="2"/>
    </row>
    <row r="11" spans="1:8" ht="66" customHeight="1" x14ac:dyDescent="0.25">
      <c r="A11" s="2"/>
      <c r="B11" s="33" t="s">
        <v>9</v>
      </c>
      <c r="C11" s="33"/>
      <c r="D11" s="33"/>
      <c r="E11" s="33"/>
      <c r="F11" s="33"/>
      <c r="G11" s="33"/>
      <c r="H11" s="2"/>
    </row>
  </sheetData>
  <sheetProtection password="A5CF" sheet="1" formatColumns="0" formatRows="0"/>
  <mergeCells count="3">
    <mergeCell ref="B10:G10"/>
    <mergeCell ref="B9:G9"/>
    <mergeCell ref="B11:G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tabSelected="1" workbookViewId="0">
      <selection activeCell="D6" sqref="D6"/>
    </sheetView>
  </sheetViews>
  <sheetFormatPr defaultRowHeight="15" x14ac:dyDescent="0.25"/>
  <cols>
    <col min="1" max="1" width="4" customWidth="1"/>
    <col min="2" max="2" width="22.85546875" customWidth="1"/>
    <col min="3" max="3" width="25.140625" customWidth="1"/>
    <col min="4" max="4" width="23.140625" customWidth="1"/>
    <col min="5" max="5" width="23.85546875" customWidth="1"/>
    <col min="6" max="6" width="16.42578125" customWidth="1"/>
    <col min="7" max="7" width="21.140625" customWidth="1"/>
    <col min="8" max="8" width="2.140625" customWidth="1"/>
  </cols>
  <sheetData>
    <row r="1" spans="1:8" x14ac:dyDescent="0.25">
      <c r="A1" s="1"/>
      <c r="B1" s="2" t="s">
        <v>1</v>
      </c>
      <c r="C1" s="2"/>
      <c r="D1" s="2"/>
      <c r="E1" s="2"/>
      <c r="F1" s="2"/>
      <c r="G1" s="2"/>
      <c r="H1" s="19"/>
    </row>
    <row r="2" spans="1:8" x14ac:dyDescent="0.25">
      <c r="A2" s="1"/>
      <c r="B2" s="2"/>
      <c r="C2" s="2"/>
      <c r="D2" s="2"/>
      <c r="E2" s="2"/>
      <c r="F2" s="2"/>
      <c r="G2" s="2"/>
      <c r="H2" s="19"/>
    </row>
    <row r="3" spans="1:8" x14ac:dyDescent="0.25">
      <c r="A3" s="1"/>
      <c r="B3" s="2" t="s">
        <v>2</v>
      </c>
      <c r="C3" s="2"/>
      <c r="D3" s="2"/>
      <c r="E3" s="2"/>
      <c r="F3" s="2"/>
      <c r="G3" s="2"/>
      <c r="H3" s="19"/>
    </row>
    <row r="4" spans="1:8" ht="15.75" customHeight="1" thickBot="1" x14ac:dyDescent="0.3">
      <c r="A4" s="1"/>
      <c r="B4" s="2"/>
      <c r="C4" s="2"/>
      <c r="D4" s="2"/>
      <c r="E4" s="2"/>
      <c r="F4" s="2"/>
      <c r="G4" s="2"/>
      <c r="H4" s="19"/>
    </row>
    <row r="5" spans="1:8" ht="51.75" customHeight="1" x14ac:dyDescent="0.25">
      <c r="A5" s="1"/>
      <c r="B5" s="20" t="s">
        <v>3</v>
      </c>
      <c r="C5" s="4" t="s">
        <v>15</v>
      </c>
      <c r="D5" s="5" t="s">
        <v>16</v>
      </c>
      <c r="E5" s="5" t="s">
        <v>4</v>
      </c>
      <c r="F5" s="6" t="s">
        <v>14</v>
      </c>
      <c r="G5" s="21" t="s">
        <v>5</v>
      </c>
      <c r="H5" s="19"/>
    </row>
    <row r="6" spans="1:8" x14ac:dyDescent="0.25">
      <c r="A6" s="1"/>
      <c r="B6" s="22" t="s">
        <v>18</v>
      </c>
      <c r="C6" s="23">
        <v>0</v>
      </c>
      <c r="D6" s="24">
        <v>0</v>
      </c>
      <c r="E6" s="25">
        <f>D6+C6</f>
        <v>0</v>
      </c>
      <c r="F6" s="26">
        <v>0</v>
      </c>
      <c r="G6" s="27">
        <f>IF(E6&gt;F6*0.02, "error", E6)</f>
        <v>0</v>
      </c>
      <c r="H6" s="19"/>
    </row>
    <row r="7" spans="1:8" x14ac:dyDescent="0.25">
      <c r="A7" s="1"/>
      <c r="B7" s="22" t="s">
        <v>19</v>
      </c>
      <c r="C7" s="23">
        <v>0</v>
      </c>
      <c r="D7" s="24">
        <v>0</v>
      </c>
      <c r="E7" s="25">
        <f>D7+C7</f>
        <v>0</v>
      </c>
      <c r="F7" s="26">
        <v>0</v>
      </c>
      <c r="G7" s="27">
        <f>IF(OR(F7*0.02&gt; E7, AND(F7=0, E7&gt;0)), "error", F7*0.02)</f>
        <v>0</v>
      </c>
      <c r="H7" s="19"/>
    </row>
    <row r="8" spans="1:8" ht="15.75" thickBot="1" x14ac:dyDescent="0.3">
      <c r="A8" s="1"/>
      <c r="B8" s="28" t="s">
        <v>0</v>
      </c>
      <c r="C8" s="29">
        <f>SUM(C6:C7)</f>
        <v>0</v>
      </c>
      <c r="D8" s="30">
        <f>SUM(D6:D7)</f>
        <v>0</v>
      </c>
      <c r="E8" s="30">
        <f>SUM(E6:E7)</f>
        <v>0</v>
      </c>
      <c r="F8" s="31">
        <f>SUM(F6:F7)</f>
        <v>0</v>
      </c>
      <c r="G8" s="32">
        <f>SUM(G6:G7)</f>
        <v>0</v>
      </c>
      <c r="H8" s="19"/>
    </row>
    <row r="9" spans="1:8" ht="11.25" customHeight="1" x14ac:dyDescent="0.25">
      <c r="A9" s="1"/>
      <c r="B9" s="2"/>
      <c r="C9" s="2"/>
      <c r="D9" s="2"/>
      <c r="E9" s="2"/>
      <c r="F9" s="2"/>
      <c r="G9" s="2"/>
      <c r="H9" s="19"/>
    </row>
    <row r="10" spans="1:8" ht="27" customHeight="1" x14ac:dyDescent="0.25">
      <c r="A10" s="1"/>
      <c r="B10" s="18" t="s">
        <v>10</v>
      </c>
      <c r="C10" s="2"/>
      <c r="D10" s="18"/>
      <c r="E10" s="2"/>
      <c r="F10" s="2"/>
      <c r="G10" s="2"/>
      <c r="H10" s="19"/>
    </row>
    <row r="11" spans="1:8" ht="55.5" customHeight="1" x14ac:dyDescent="0.25">
      <c r="A11" s="1"/>
      <c r="B11" s="33" t="s">
        <v>6</v>
      </c>
      <c r="C11" s="33"/>
      <c r="D11" s="33"/>
      <c r="E11" s="33"/>
      <c r="F11" s="33"/>
      <c r="G11" s="33"/>
      <c r="H11" s="19"/>
    </row>
    <row r="12" spans="1:8" ht="83.25" customHeight="1" x14ac:dyDescent="0.25">
      <c r="A12" s="1"/>
      <c r="B12" s="33" t="s">
        <v>11</v>
      </c>
      <c r="C12" s="33"/>
      <c r="D12" s="33"/>
      <c r="E12" s="33"/>
      <c r="F12" s="33"/>
      <c r="G12" s="33"/>
      <c r="H12" s="19"/>
    </row>
    <row r="13" spans="1:8" ht="56.25" customHeight="1" x14ac:dyDescent="0.25">
      <c r="A13" s="1"/>
      <c r="B13" s="33" t="s">
        <v>9</v>
      </c>
      <c r="C13" s="33"/>
      <c r="D13" s="33"/>
      <c r="E13" s="33"/>
      <c r="F13" s="33"/>
      <c r="G13" s="33"/>
      <c r="H13" s="19"/>
    </row>
  </sheetData>
  <sheetProtection password="A5CF" sheet="1" formatColumns="0" formatRows="0"/>
  <mergeCells count="3">
    <mergeCell ref="B11:G11"/>
    <mergeCell ref="B13:G13"/>
    <mergeCell ref="B12:G12"/>
  </mergeCells>
  <dataValidations count="3">
    <dataValidation type="decimal" operator="lessThan" allowBlank="1" showInputMessage="1" showErrorMessage="1" errorTitle="Erreur" error="Le montant garanti ne peut pas être supérieur au (maximum) nombre de droits x 0,02 mioEUR._x000a_(Nota: les montants sont à renseigner en mio de EUR)" sqref="G6" xr:uid="{00000000-0002-0000-0100-000000000000}">
      <formula1>H6+0.01</formula1>
    </dataValidation>
    <dataValidation operator="lessThan" allowBlank="1" showInputMessage="1" sqref="F7" xr:uid="{00000000-0002-0000-0100-000001000000}"/>
    <dataValidation type="whole" operator="greaterThanOrEqual" allowBlank="1" showInputMessage="1" showErrorMessage="1" errorTitle="Erreur" error="Le nombre de droits fois EUR 20000 doit être supérieur ou égal au volume éligible." sqref="F6" xr:uid="{00000000-0002-0000-0100-000002000000}">
      <formula1>C6/0.02</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Simplified</vt:lpstr>
      <vt:lpstr>Detailed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2016-10-12T09:04:07Z</cp:lastPrinted>
  <dcterms:created xsi:type="dcterms:W3CDTF">2016-03-29T06:55:30Z</dcterms:created>
  <dcterms:modified xsi:type="dcterms:W3CDTF">2022-05-06T09:11:17Z</dcterms:modified>
</cp:coreProperties>
</file>