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E2D6EE2-BF4E-4573-BCC4-F6A69B7DC98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FDR statistic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6" l="1"/>
  <c r="E14" i="6"/>
  <c r="F14" i="6"/>
  <c r="B14" i="6" l="1"/>
  <c r="C14" i="6"/>
</calcChain>
</file>

<file path=xl/sharedStrings.xml><?xml version="1.0" encoding="utf-8"?>
<sst xmlns="http://schemas.openxmlformats.org/spreadsheetml/2006/main" count="51" uniqueCount="39">
  <si>
    <t>Number of units</t>
  </si>
  <si>
    <t>Article 8</t>
  </si>
  <si>
    <t>Other</t>
  </si>
  <si>
    <t>Article 9</t>
  </si>
  <si>
    <t>UCITS</t>
  </si>
  <si>
    <t>TOTAL</t>
  </si>
  <si>
    <t>Breakdown by SFDR article</t>
  </si>
  <si>
    <t>Number of             fund units</t>
  </si>
  <si>
    <t>Net assets     (in mio. EUR)</t>
  </si>
  <si>
    <t>Subscriptions  (in mio. EUR)</t>
  </si>
  <si>
    <t>Net subscriptions  (in mio. EUR)</t>
  </si>
  <si>
    <t>*including funds liquidated during the reference month</t>
  </si>
  <si>
    <t>Redemptions  (in mio. EUR)*</t>
  </si>
  <si>
    <t>Size</t>
  </si>
  <si>
    <t>Climate change mitigation</t>
  </si>
  <si>
    <t>Climate change adaptation</t>
  </si>
  <si>
    <t>The sustainable use and protection of water and marine resources</t>
  </si>
  <si>
    <t>The transition to a circular economy</t>
  </si>
  <si>
    <t>Pollution prevention and control</t>
  </si>
  <si>
    <t>The protection and restoration of biodiversity and ecosystems</t>
  </si>
  <si>
    <t>Social objective</t>
  </si>
  <si>
    <t>Reduction in carbon emissions</t>
  </si>
  <si>
    <t>of Article 8</t>
  </si>
  <si>
    <t>of Article 9</t>
  </si>
  <si>
    <t>Best in class</t>
  </si>
  <si>
    <t>Thematic</t>
  </si>
  <si>
    <t>ESG integration</t>
  </si>
  <si>
    <t>ESG engagement</t>
  </si>
  <si>
    <t>Impact investing</t>
  </si>
  <si>
    <t>Exclusions</t>
  </si>
  <si>
    <t>Net assets (mio. EUR)</t>
  </si>
  <si>
    <t>**Funds units can be listed in multiple categories, the full total Net Asset Value for each fund units is reported in all applicable categories</t>
  </si>
  <si>
    <t>The information is based on predefined categories in the CSSF SFDR data collection.</t>
  </si>
  <si>
    <t>Strategies of fund units disclosing under Article 8 or 9 of SFDR **</t>
  </si>
  <si>
    <t>The above information is based on predefined categories in the CSSF SFDR data collection</t>
  </si>
  <si>
    <t>Environmental and/or social objectives of fund units committing to sustainable investments and disclosing under Article 8 or 9 of SFDR**</t>
  </si>
  <si>
    <t>Part II UCI, SIF and SICAR</t>
  </si>
  <si>
    <t>Asset flows of funds disclosing under Article 8 or 9 of SFDR</t>
  </si>
  <si>
    <t>Situation: August 2026 - based on precontractual information included in the CSSF SFDR data collection for authorised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</si>
</sst>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_€"/>
  </numFmts>
  <fonts count="11" x14ac:knownFonts="1"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theme="0"/>
      <name val="Arial"/>
      <family val="2"/>
    </font>
    <font>
      <b/>
      <sz val="10"/>
      <color rgb="FF7FA9AE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10"/>
      <name val="MS Sans Serif"/>
    </font>
    <font>
      <b/>
      <sz val="9"/>
      <name val="Verdana"/>
      <family val="2"/>
    </font>
    <font>
      <sz val="8"/>
      <color rgb="FF7FA9AE"/>
      <name val="Verdana"/>
      <family val="2"/>
    </font>
    <font>
      <u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D9A0D"/>
        <bgColor indexed="64"/>
      </patternFill>
    </fill>
    <fill>
      <patternFill patternType="solid">
        <fgColor theme="2"/>
        <bgColor indexed="64"/>
      </patternFill>
    </fill>
    <fill>
      <patternFill patternType="gray0625">
        <fgColor theme="6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9"/>
      </bottom>
      <diagonal/>
    </border>
    <border>
      <left/>
      <right/>
      <top/>
      <bottom style="medium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thin">
        <color rgb="FFB6ADA5"/>
      </top>
      <bottom/>
      <diagonal/>
    </border>
  </borders>
  <cellStyleXfs count="3">
    <xf numFmtId="0" fontId="0" fillId="0" borderId="0"/>
    <xf numFmtId="0" fontId="3" fillId="2" borderId="1" applyAlignment="0">
      <alignment horizontal="left" vertical="center" wrapText="1"/>
    </xf>
    <xf numFmtId="0" fontId="7" fillId="0" borderId="0"/>
  </cellStyleXfs>
  <cellXfs count="29">
    <xf numFmtId="0" fontId="0" fillId="0" borderId="0" xfId="0"/>
    <xf numFmtId="0" fontId="4" fillId="0" borderId="2" xfId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3" borderId="5" xfId="0" applyFont="1" applyFill="1" applyBorder="1" applyAlignment="1">
      <alignment horizontal="left" vertical="center" indent="1"/>
    </xf>
    <xf numFmtId="164" fontId="1" fillId="3" borderId="3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0" fontId="1" fillId="4" borderId="5" xfId="0" applyFont="1" applyFill="1" applyBorder="1" applyAlignment="1">
      <alignment horizontal="left" vertical="center" indent="1"/>
    </xf>
    <xf numFmtId="0" fontId="1" fillId="3" borderId="5" xfId="0" applyFont="1" applyFill="1" applyBorder="1" applyAlignment="1">
      <alignment horizontal="right" vertical="center" indent="1"/>
    </xf>
    <xf numFmtId="0" fontId="1" fillId="0" borderId="5" xfId="0" applyFont="1" applyBorder="1" applyAlignment="1">
      <alignment horizontal="right" vertical="center" indent="1"/>
    </xf>
    <xf numFmtId="0" fontId="1" fillId="4" borderId="5" xfId="0" applyFont="1" applyFill="1" applyBorder="1" applyAlignment="1">
      <alignment horizontal="right" vertical="center" indent="1"/>
    </xf>
    <xf numFmtId="165" fontId="1" fillId="0" borderId="5" xfId="0" applyNumberFormat="1" applyFont="1" applyBorder="1" applyAlignment="1">
      <alignment vertical="center"/>
    </xf>
    <xf numFmtId="165" fontId="1" fillId="3" borderId="5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165" fontId="1" fillId="3" borderId="5" xfId="0" applyNumberFormat="1" applyFont="1" applyFill="1" applyBorder="1" applyAlignment="1">
      <alignment horizontal="right" vertical="center"/>
    </xf>
    <xf numFmtId="0" fontId="10" fillId="0" borderId="0" xfId="0" applyFont="1"/>
    <xf numFmtId="0" fontId="8" fillId="0" borderId="4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3">
    <cellStyle name="Normal" xfId="0" builtinId="0"/>
    <cellStyle name="Normal 3" xfId="2" xr:uid="{2DC10C79-7FEA-4B37-8EE4-17EBD7207DA3}"/>
    <cellStyle name="Website Orange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A07B-87DE-4ECF-9D6C-8FE6DFCEAABC}">
  <dimension ref="A1:I43"/>
  <sheetViews>
    <sheetView tabSelected="1" zoomScale="110" zoomScaleNormal="110" workbookViewId="0"/>
  </sheetViews>
  <sheetFormatPr defaultRowHeight="10.5" x14ac:dyDescent="0.15"/>
  <cols>
    <col min="1" max="1" width="29.5703125" style="9" customWidth="1"/>
    <col min="2" max="6" width="22.42578125" style="9" customWidth="1"/>
    <col min="7" max="9" width="22.42578125" customWidth="1"/>
  </cols>
  <sheetData>
    <row r="1" spans="1:7" ht="12.75" x14ac:dyDescent="0.15">
      <c r="A1" s="10" t="s">
        <v>38</v>
      </c>
      <c r="B1" s="28"/>
      <c r="C1" s="28"/>
      <c r="D1" s="28"/>
      <c r="E1" s="28"/>
      <c r="F1" s="28"/>
      <c r="G1" s="27"/>
    </row>
    <row r="2" spans="1:7" ht="12.75" x14ac:dyDescent="0.15">
      <c r="A2" s="10"/>
    </row>
    <row r="3" spans="1:7" ht="12.75" x14ac:dyDescent="0.15">
      <c r="A3" s="10"/>
    </row>
    <row r="4" spans="1:7" ht="12.75" x14ac:dyDescent="0.15">
      <c r="A4" s="8" t="s">
        <v>37</v>
      </c>
    </row>
    <row r="6" spans="1:7" ht="34.9" customHeight="1" thickBot="1" x14ac:dyDescent="0.2">
      <c r="A6" s="7" t="s">
        <v>6</v>
      </c>
      <c r="B6" s="1" t="s">
        <v>8</v>
      </c>
      <c r="C6" s="1" t="s">
        <v>7</v>
      </c>
      <c r="D6" s="1" t="s">
        <v>9</v>
      </c>
      <c r="E6" s="1" t="s">
        <v>12</v>
      </c>
      <c r="F6" s="1" t="s">
        <v>10</v>
      </c>
    </row>
    <row r="7" spans="1:7" x14ac:dyDescent="0.15">
      <c r="A7" s="11" t="s">
        <v>1</v>
      </c>
      <c r="B7" s="12">
        <v>4182155.2</v>
      </c>
      <c r="C7" s="13">
        <v>5505</v>
      </c>
      <c r="D7" s="12">
        <v>317727.40000000002</v>
      </c>
      <c r="E7" s="12">
        <v>293438</v>
      </c>
      <c r="F7" s="12">
        <v>24289.400000000023</v>
      </c>
    </row>
    <row r="8" spans="1:7" x14ac:dyDescent="0.15">
      <c r="A8" s="6" t="s">
        <v>4</v>
      </c>
      <c r="B8" s="4">
        <v>3846501</v>
      </c>
      <c r="C8" s="2">
        <v>5022</v>
      </c>
      <c r="D8" s="4">
        <v>310884.90000000002</v>
      </c>
      <c r="E8" s="4">
        <v>289532</v>
      </c>
      <c r="F8" s="4">
        <v>21352.900000000023</v>
      </c>
    </row>
    <row r="9" spans="1:7" x14ac:dyDescent="0.15">
      <c r="A9" s="6" t="s">
        <v>36</v>
      </c>
      <c r="B9" s="4">
        <v>335654.2</v>
      </c>
      <c r="C9" s="2">
        <v>483</v>
      </c>
      <c r="D9" s="4">
        <v>6842.5</v>
      </c>
      <c r="E9" s="4">
        <v>3906</v>
      </c>
      <c r="F9" s="4">
        <v>2936.5</v>
      </c>
    </row>
    <row r="10" spans="1:7" x14ac:dyDescent="0.15">
      <c r="A10" s="11" t="s">
        <v>3</v>
      </c>
      <c r="B10" s="12">
        <v>194844.5</v>
      </c>
      <c r="C10" s="13">
        <v>505</v>
      </c>
      <c r="D10" s="12">
        <v>5246.8</v>
      </c>
      <c r="E10" s="12">
        <v>6431.2000000000007</v>
      </c>
      <c r="F10" s="12">
        <v>-1184.4000000000005</v>
      </c>
    </row>
    <row r="11" spans="1:7" x14ac:dyDescent="0.15">
      <c r="A11" s="6" t="s">
        <v>4</v>
      </c>
      <c r="B11" s="4">
        <v>173949.9</v>
      </c>
      <c r="C11" s="2">
        <v>408</v>
      </c>
      <c r="D11" s="4">
        <v>5140.2</v>
      </c>
      <c r="E11" s="4">
        <v>6337.6</v>
      </c>
      <c r="F11" s="4">
        <v>-1197.4000000000005</v>
      </c>
    </row>
    <row r="12" spans="1:7" x14ac:dyDescent="0.15">
      <c r="A12" s="6" t="s">
        <v>36</v>
      </c>
      <c r="B12" s="4">
        <v>20894.599999999999</v>
      </c>
      <c r="C12" s="2">
        <v>97</v>
      </c>
      <c r="D12" s="4">
        <v>106.6</v>
      </c>
      <c r="E12" s="4">
        <v>93.6</v>
      </c>
      <c r="F12" s="4">
        <v>13</v>
      </c>
    </row>
    <row r="13" spans="1:7" ht="11.25" thickBot="1" x14ac:dyDescent="0.2">
      <c r="A13" s="11" t="s">
        <v>2</v>
      </c>
      <c r="B13" s="12">
        <v>2413699.5</v>
      </c>
      <c r="C13" s="13">
        <v>7251</v>
      </c>
      <c r="D13" s="12">
        <v>170657</v>
      </c>
      <c r="E13" s="12">
        <v>147880.5</v>
      </c>
      <c r="F13" s="12">
        <v>22776.5</v>
      </c>
    </row>
    <row r="14" spans="1:7" ht="11.25" x14ac:dyDescent="0.15">
      <c r="A14" s="26" t="s">
        <v>5</v>
      </c>
      <c r="B14" s="5">
        <f>B7+B10+B13</f>
        <v>6790699.2000000002</v>
      </c>
      <c r="C14" s="3">
        <f>C7+C10+C13</f>
        <v>13261</v>
      </c>
      <c r="D14" s="5">
        <f>D7+D10+D13</f>
        <v>493631.2</v>
      </c>
      <c r="E14" s="5">
        <f>E7+E10+E13</f>
        <v>447749.7</v>
      </c>
      <c r="F14" s="5">
        <f>F7+F10+F13</f>
        <v>45881.500000000022</v>
      </c>
    </row>
    <row r="16" spans="1:7" x14ac:dyDescent="0.15">
      <c r="A16" s="14" t="s">
        <v>11</v>
      </c>
    </row>
    <row r="17" spans="1:9" x14ac:dyDescent="0.15">
      <c r="A17" s="14"/>
    </row>
    <row r="18" spans="1:9" x14ac:dyDescent="0.15">
      <c r="A18" s="14"/>
    </row>
    <row r="19" spans="1:9" ht="12.75" x14ac:dyDescent="0.15">
      <c r="A19" s="8" t="s">
        <v>35</v>
      </c>
      <c r="B19" s="22"/>
      <c r="C19" s="22"/>
      <c r="D19" s="22"/>
      <c r="E19" s="22"/>
      <c r="F19" s="22"/>
      <c r="G19" s="25"/>
    </row>
    <row r="21" spans="1:9" s="15" customFormat="1" ht="51.75" thickBot="1" x14ac:dyDescent="0.2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20</v>
      </c>
      <c r="I21" s="1" t="s">
        <v>21</v>
      </c>
    </row>
    <row r="22" spans="1:9" x14ac:dyDescent="0.15">
      <c r="A22" s="11" t="s">
        <v>30</v>
      </c>
      <c r="B22" s="24">
        <v>2265850</v>
      </c>
      <c r="C22" s="24">
        <v>1262155.1000000001</v>
      </c>
      <c r="D22" s="24">
        <v>1215512.2</v>
      </c>
      <c r="E22" s="24">
        <v>1663066.2999999998</v>
      </c>
      <c r="F22" s="24">
        <v>1364018.8</v>
      </c>
      <c r="G22" s="24">
        <v>1257901.2</v>
      </c>
      <c r="H22" s="24">
        <v>2336258.2000000002</v>
      </c>
      <c r="I22" s="24">
        <v>48919.9</v>
      </c>
    </row>
    <row r="23" spans="1:9" x14ac:dyDescent="0.15">
      <c r="A23" s="6" t="s">
        <v>1</v>
      </c>
      <c r="B23" s="20">
        <v>2108360.4</v>
      </c>
      <c r="C23" s="20">
        <v>1148090.3</v>
      </c>
      <c r="D23" s="20">
        <v>1112786.2</v>
      </c>
      <c r="E23" s="20">
        <v>1560147.4</v>
      </c>
      <c r="F23" s="20">
        <v>1265685.1000000001</v>
      </c>
      <c r="G23" s="20">
        <v>1181940.7</v>
      </c>
      <c r="H23" s="20">
        <v>2197533.1</v>
      </c>
      <c r="I23" s="16"/>
    </row>
    <row r="24" spans="1:9" x14ac:dyDescent="0.15">
      <c r="A24" s="6" t="s">
        <v>3</v>
      </c>
      <c r="B24" s="20">
        <v>157489.60000000001</v>
      </c>
      <c r="C24" s="20">
        <v>114064.8</v>
      </c>
      <c r="D24" s="20">
        <v>102726</v>
      </c>
      <c r="E24" s="20">
        <v>102918.9</v>
      </c>
      <c r="F24" s="20">
        <v>98333.7</v>
      </c>
      <c r="G24" s="20">
        <v>75960.5</v>
      </c>
      <c r="H24" s="20">
        <v>138725.1</v>
      </c>
      <c r="I24" s="20">
        <v>48919.9</v>
      </c>
    </row>
    <row r="25" spans="1:9" x14ac:dyDescent="0.15">
      <c r="A25" s="11" t="s">
        <v>0</v>
      </c>
      <c r="B25" s="17">
        <v>2814</v>
      </c>
      <c r="C25" s="17">
        <v>1833</v>
      </c>
      <c r="D25" s="17">
        <v>1693</v>
      </c>
      <c r="E25" s="17">
        <v>1790</v>
      </c>
      <c r="F25" s="17">
        <v>1815</v>
      </c>
      <c r="G25" s="17">
        <v>1637</v>
      </c>
      <c r="H25" s="17">
        <v>2514</v>
      </c>
      <c r="I25" s="17">
        <v>167</v>
      </c>
    </row>
    <row r="26" spans="1:9" x14ac:dyDescent="0.15">
      <c r="A26" s="6" t="s">
        <v>22</v>
      </c>
      <c r="B26" s="18">
        <v>2418</v>
      </c>
      <c r="C26" s="18">
        <v>1579</v>
      </c>
      <c r="D26" s="18">
        <v>1484</v>
      </c>
      <c r="E26" s="18">
        <v>1575</v>
      </c>
      <c r="F26" s="18">
        <v>1604</v>
      </c>
      <c r="G26" s="18">
        <v>1462</v>
      </c>
      <c r="H26" s="18">
        <v>2179</v>
      </c>
      <c r="I26" s="19"/>
    </row>
    <row r="27" spans="1:9" x14ac:dyDescent="0.15">
      <c r="A27" s="6" t="s">
        <v>23</v>
      </c>
      <c r="B27" s="18">
        <v>396</v>
      </c>
      <c r="C27" s="18">
        <v>254</v>
      </c>
      <c r="D27" s="18">
        <v>209</v>
      </c>
      <c r="E27" s="18">
        <v>215</v>
      </c>
      <c r="F27" s="18">
        <v>211</v>
      </c>
      <c r="G27" s="18">
        <v>175</v>
      </c>
      <c r="H27" s="18">
        <v>335</v>
      </c>
      <c r="I27" s="18">
        <v>167</v>
      </c>
    </row>
    <row r="28" spans="1:9" x14ac:dyDescent="0.15">
      <c r="A28" s="23"/>
      <c r="C28" s="23"/>
      <c r="D28" s="23"/>
      <c r="E28" s="23"/>
      <c r="F28" s="23"/>
      <c r="G28" s="23"/>
      <c r="H28" s="23"/>
      <c r="I28" s="23"/>
    </row>
    <row r="29" spans="1:9" x14ac:dyDescent="0.15">
      <c r="A29" s="14" t="s">
        <v>34</v>
      </c>
      <c r="B29" s="23"/>
    </row>
    <row r="32" spans="1:9" ht="12.75" x14ac:dyDescent="0.15">
      <c r="A32" s="8" t="s">
        <v>33</v>
      </c>
      <c r="B32" s="22"/>
      <c r="C32" s="22"/>
      <c r="D32" s="22"/>
    </row>
    <row r="33" spans="1:8" ht="12.75" x14ac:dyDescent="0.15">
      <c r="A33" s="8"/>
    </row>
    <row r="34" spans="1:8" ht="13.5" thickBot="1" x14ac:dyDescent="0.2">
      <c r="A34" s="7" t="s">
        <v>13</v>
      </c>
      <c r="B34" s="1" t="s">
        <v>24</v>
      </c>
      <c r="C34" s="1" t="s">
        <v>25</v>
      </c>
      <c r="D34" s="1" t="s">
        <v>26</v>
      </c>
      <c r="E34" s="1" t="s">
        <v>27</v>
      </c>
      <c r="F34" s="1" t="s">
        <v>28</v>
      </c>
      <c r="G34" s="1" t="s">
        <v>29</v>
      </c>
      <c r="H34" s="1" t="s">
        <v>2</v>
      </c>
    </row>
    <row r="35" spans="1:8" x14ac:dyDescent="0.15">
      <c r="A35" s="11" t="s">
        <v>30</v>
      </c>
      <c r="B35" s="21">
        <v>720119.20000000007</v>
      </c>
      <c r="C35" s="21">
        <v>163615.1</v>
      </c>
      <c r="D35" s="21">
        <v>3056756.3000000003</v>
      </c>
      <c r="E35" s="21">
        <v>2152256.6</v>
      </c>
      <c r="F35" s="21">
        <v>131607.20000000001</v>
      </c>
      <c r="G35" s="21">
        <v>3493676.5</v>
      </c>
      <c r="H35" s="21">
        <v>1394893.8</v>
      </c>
    </row>
    <row r="36" spans="1:8" x14ac:dyDescent="0.15">
      <c r="A36" s="6" t="s">
        <v>22</v>
      </c>
      <c r="B36" s="20">
        <v>692255.8</v>
      </c>
      <c r="C36" s="20">
        <v>92320.3</v>
      </c>
      <c r="D36" s="20">
        <v>2933923.6</v>
      </c>
      <c r="E36" s="20">
        <v>2027934.3</v>
      </c>
      <c r="F36" s="20">
        <v>50968.6</v>
      </c>
      <c r="G36" s="20">
        <v>3333944.5</v>
      </c>
      <c r="H36" s="20">
        <v>1288404.6000000001</v>
      </c>
    </row>
    <row r="37" spans="1:8" x14ac:dyDescent="0.15">
      <c r="A37" s="6" t="s">
        <v>23</v>
      </c>
      <c r="B37" s="20">
        <v>27863.4</v>
      </c>
      <c r="C37" s="20">
        <v>71294.8</v>
      </c>
      <c r="D37" s="20">
        <v>122832.7</v>
      </c>
      <c r="E37" s="20">
        <v>124322.3</v>
      </c>
      <c r="F37" s="20">
        <v>80638.600000000006</v>
      </c>
      <c r="G37" s="20">
        <v>159732</v>
      </c>
      <c r="H37" s="20">
        <v>106489.2</v>
      </c>
    </row>
    <row r="38" spans="1:8" x14ac:dyDescent="0.15">
      <c r="A38" s="11" t="s">
        <v>0</v>
      </c>
      <c r="B38" s="17">
        <v>1223</v>
      </c>
      <c r="C38" s="17">
        <v>405</v>
      </c>
      <c r="D38" s="17">
        <v>4503</v>
      </c>
      <c r="E38" s="17">
        <v>2870</v>
      </c>
      <c r="F38" s="17">
        <v>250</v>
      </c>
      <c r="G38" s="17">
        <v>5188</v>
      </c>
      <c r="H38" s="17">
        <v>1482</v>
      </c>
    </row>
    <row r="39" spans="1:8" x14ac:dyDescent="0.15">
      <c r="A39" s="6" t="s">
        <v>22</v>
      </c>
      <c r="B39" s="18">
        <v>1141</v>
      </c>
      <c r="C39" s="18">
        <v>208</v>
      </c>
      <c r="D39" s="18">
        <v>4168</v>
      </c>
      <c r="E39" s="18">
        <v>2588</v>
      </c>
      <c r="F39" s="18">
        <v>53</v>
      </c>
      <c r="G39" s="18">
        <v>4786</v>
      </c>
      <c r="H39" s="18">
        <v>1277</v>
      </c>
    </row>
    <row r="40" spans="1:8" x14ac:dyDescent="0.15">
      <c r="A40" s="6" t="s">
        <v>23</v>
      </c>
      <c r="B40" s="18">
        <v>82</v>
      </c>
      <c r="C40" s="18">
        <v>197</v>
      </c>
      <c r="D40" s="18">
        <v>335</v>
      </c>
      <c r="E40" s="18">
        <v>282</v>
      </c>
      <c r="F40" s="18">
        <v>197</v>
      </c>
      <c r="G40" s="18">
        <v>402</v>
      </c>
      <c r="H40" s="18">
        <v>205</v>
      </c>
    </row>
    <row r="42" spans="1:8" x14ac:dyDescent="0.15">
      <c r="A42" s="14" t="s">
        <v>31</v>
      </c>
    </row>
    <row r="43" spans="1:8" x14ac:dyDescent="0.15">
      <c r="A43" s="14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SFDR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2025-03-24T07:03:01Z</dcterms:created>
  <dcterms:modified xsi:type="dcterms:W3CDTF">2026-09-25T09:48:44Z</dcterms:modified>
</cp:coreProperties>
</file>