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E393EF0F-AB9C-4384-A988-BFE4F0B5A415}" xr6:coauthVersionLast="47" xr6:coauthVersionMax="47" xr10:uidLastSave="{00000000-0000-0000-0000-000000000000}"/>
  <bookViews>
    <workbookView xWindow="-120" yWindow="-120" windowWidth="29040" windowHeight="15720" tabRatio="923" xr2:uid="{00000000-000D-0000-FFFF-FFFF00000000}"/>
  </bookViews>
  <sheets>
    <sheet name="Origine initiateurs EN" sheetId="1236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2361" l="1"/>
  <c r="G18" i="12361"/>
  <c r="F18" i="12361"/>
  <c r="E18" i="12361"/>
  <c r="D18" i="12361"/>
  <c r="C18" i="12361"/>
</calcChain>
</file>

<file path=xl/sharedStrings.xml><?xml version="1.0" encoding="utf-8"?>
<sst xmlns="http://schemas.openxmlformats.org/spreadsheetml/2006/main" count="21" uniqueCount="19">
  <si>
    <t>NL</t>
  </si>
  <si>
    <t>CH</t>
  </si>
  <si>
    <t>US</t>
  </si>
  <si>
    <t>DE</t>
  </si>
  <si>
    <t>IT</t>
  </si>
  <si>
    <t>BE</t>
  </si>
  <si>
    <t>Number of UCIs</t>
  </si>
  <si>
    <t>FR</t>
  </si>
  <si>
    <t>in %</t>
  </si>
  <si>
    <t>LU</t>
  </si>
  <si>
    <t>Origin of UCI initiators in Luxembourg</t>
  </si>
  <si>
    <t>Country</t>
  </si>
  <si>
    <t>GB</t>
  </si>
  <si>
    <t>Number of fund units</t>
  </si>
  <si>
    <t>Net assets           (in bn EUR)</t>
  </si>
  <si>
    <t>DK</t>
  </si>
  <si>
    <t>TOTAL</t>
  </si>
  <si>
    <t>OTHERS</t>
  </si>
  <si>
    <t>Situation: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</si>
</sst>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d/mm/yyyy"/>
    <numFmt numFmtId="166" formatCode="#,##0.000"/>
  </numFmts>
  <fonts count="2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color theme="0"/>
      <name val="Arial"/>
      <family val="2"/>
    </font>
    <font>
      <b/>
      <u/>
      <sz val="1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0"/>
      <color rgb="FF7FA9AE"/>
      <name val="Verdana"/>
      <family val="2"/>
    </font>
    <font>
      <sz val="8"/>
      <name val="Verdana"/>
      <family val="2"/>
    </font>
    <font>
      <b/>
      <sz val="8"/>
      <name val="Verdana"/>
      <family val="2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rgb="FFFD9A0D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9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rgb="FFB6ADA5"/>
      </bottom>
      <diagonal/>
    </border>
    <border>
      <left/>
      <right/>
      <top style="medium">
        <color rgb="FFB6ADA5"/>
      </top>
      <bottom/>
      <diagonal/>
    </border>
    <border>
      <left/>
      <right/>
      <top style="medium">
        <color rgb="FFB6ADA5"/>
      </top>
      <bottom style="thin">
        <color rgb="FFB6ADA5"/>
      </bottom>
      <diagonal/>
    </border>
    <border>
      <left/>
      <right/>
      <top style="thin">
        <color rgb="FFB6ADA5"/>
      </top>
      <bottom style="thin">
        <color rgb="FFB6ADA5"/>
      </bottom>
      <diagonal/>
    </border>
    <border>
      <left/>
      <right/>
      <top style="thin">
        <color rgb="FFB6ADA5"/>
      </top>
      <bottom/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0" borderId="0"/>
    <xf numFmtId="0" fontId="1" fillId="4" borderId="7" applyNumberFormat="0" applyFont="0" applyAlignment="0" applyProtection="0"/>
    <xf numFmtId="0" fontId="18" fillId="16" borderId="8" applyNumberFormat="0" applyAlignment="0" applyProtection="0"/>
    <xf numFmtId="165" fontId="4" fillId="18" borderId="9">
      <alignment horizontal="centerContinuous" vertical="center" wrapText="1"/>
    </xf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21" fillId="19" borderId="9" applyAlignment="0">
      <alignment horizontal="left" vertical="center" wrapText="1"/>
    </xf>
    <xf numFmtId="165" fontId="3" fillId="18" borderId="9">
      <alignment horizontal="centerContinuous" vertical="center" wrapText="1"/>
    </xf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21">
    <xf numFmtId="0" fontId="0" fillId="0" borderId="0" xfId="0"/>
    <xf numFmtId="0" fontId="22" fillId="0" borderId="0" xfId="46" applyFont="1"/>
    <xf numFmtId="0" fontId="23" fillId="0" borderId="0" xfId="46" applyFont="1"/>
    <xf numFmtId="0" fontId="24" fillId="0" borderId="0" xfId="46" applyFont="1"/>
    <xf numFmtId="0" fontId="25" fillId="0" borderId="11" xfId="44" applyFont="1" applyFill="1" applyBorder="1" applyAlignment="1">
      <alignment horizontal="center" vertical="center" wrapText="1"/>
    </xf>
    <xf numFmtId="0" fontId="26" fillId="0" borderId="15" xfId="46" applyFont="1" applyBorder="1" applyAlignment="1">
      <alignment horizontal="left" vertical="center" indent="1"/>
    </xf>
    <xf numFmtId="0" fontId="27" fillId="0" borderId="12" xfId="46" applyFont="1" applyBorder="1" applyAlignment="1">
      <alignment horizontal="left" vertical="center" indent="1"/>
    </xf>
    <xf numFmtId="166" fontId="27" fillId="0" borderId="12" xfId="46" applyNumberFormat="1" applyFont="1" applyBorder="1" applyAlignment="1">
      <alignment vertical="center"/>
    </xf>
    <xf numFmtId="164" fontId="27" fillId="0" borderId="12" xfId="46" applyNumberFormat="1" applyFont="1" applyBorder="1" applyAlignment="1">
      <alignment vertical="center"/>
    </xf>
    <xf numFmtId="3" fontId="27" fillId="0" borderId="12" xfId="46" applyNumberFormat="1" applyFont="1" applyBorder="1" applyAlignment="1">
      <alignment vertical="center"/>
    </xf>
    <xf numFmtId="0" fontId="26" fillId="0" borderId="13" xfId="0" applyFont="1" applyBorder="1" applyAlignment="1">
      <alignment horizontal="left" vertical="center" indent="1"/>
    </xf>
    <xf numFmtId="0" fontId="26" fillId="0" borderId="14" xfId="0" applyFont="1" applyBorder="1" applyAlignment="1">
      <alignment horizontal="left" vertical="center" indent="1"/>
    </xf>
    <xf numFmtId="166" fontId="26" fillId="0" borderId="13" xfId="0" applyNumberFormat="1" applyFont="1" applyBorder="1" applyAlignment="1">
      <alignment vertical="center"/>
    </xf>
    <xf numFmtId="164" fontId="26" fillId="0" borderId="13" xfId="0" applyNumberFormat="1" applyFont="1" applyBorder="1" applyAlignment="1">
      <alignment vertical="center"/>
    </xf>
    <xf numFmtId="3" fontId="26" fillId="0" borderId="13" xfId="0" applyNumberFormat="1" applyFont="1" applyBorder="1" applyAlignment="1">
      <alignment vertical="center"/>
    </xf>
    <xf numFmtId="166" fontId="26" fillId="0" borderId="14" xfId="0" applyNumberFormat="1" applyFont="1" applyBorder="1" applyAlignment="1">
      <alignment vertical="center"/>
    </xf>
    <xf numFmtId="164" fontId="26" fillId="0" borderId="14" xfId="0" applyNumberFormat="1" applyFont="1" applyBorder="1" applyAlignment="1">
      <alignment vertical="center"/>
    </xf>
    <xf numFmtId="3" fontId="26" fillId="0" borderId="14" xfId="0" applyNumberFormat="1" applyFont="1" applyBorder="1" applyAlignment="1">
      <alignment vertical="center"/>
    </xf>
    <xf numFmtId="166" fontId="26" fillId="0" borderId="15" xfId="0" applyNumberFormat="1" applyFont="1" applyBorder="1" applyAlignment="1">
      <alignment vertical="center"/>
    </xf>
    <xf numFmtId="164" fontId="26" fillId="0" borderId="15" xfId="0" applyNumberFormat="1" applyFont="1" applyBorder="1" applyAlignment="1">
      <alignment vertical="center"/>
    </xf>
    <xf numFmtId="3" fontId="26" fillId="0" borderId="15" xfId="0" applyNumberFormat="1" applyFont="1" applyBorder="1" applyAlignment="1">
      <alignment vertic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46" xr:uid="{00000000-0005-0000-0000-000026000000}"/>
    <cellStyle name="Normal 4" xfId="48" xr:uid="{5B1CC033-DAE3-4F6E-9C77-422B554A76CE}"/>
    <cellStyle name="Note" xfId="38" builtinId="10" customBuiltin="1"/>
    <cellStyle name="Output" xfId="39" builtinId="21" customBuiltin="1"/>
    <cellStyle name="Percent 2" xfId="47" xr:uid="{00000000-0005-0000-0000-000029000000}"/>
    <cellStyle name="Statistiques JPEG" xfId="40" xr:uid="{00000000-0005-0000-0000-00002A000000}"/>
    <cellStyle name="Statistiques JPEG 2" xfId="45" xr:uid="{00000000-0005-0000-0000-00002B000000}"/>
    <cellStyle name="Title" xfId="41" builtinId="15" customBuiltin="1"/>
    <cellStyle name="Total" xfId="42" builtinId="25" customBuiltin="1"/>
    <cellStyle name="Warning Text" xfId="43" builtinId="11" customBuiltin="1"/>
    <cellStyle name="Website Orange" xfId="44" xr:uid="{00000000-0005-0000-0000-00002F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B6AD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attachedToolbars" Target="attachedToolbars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649A4-D6F1-4763-86AC-CD3BFE9E7808}">
  <dimension ref="A1:G18"/>
  <sheetViews>
    <sheetView tabSelected="1" workbookViewId="0">
      <selection activeCell="B7" sqref="B7"/>
    </sheetView>
  </sheetViews>
  <sheetFormatPr defaultRowHeight="12.75" x14ac:dyDescent="0.2"/>
  <cols>
    <col min="1" max="1" width="11.42578125" style="2" customWidth="1"/>
    <col min="2" max="7" width="12.5703125" style="2" customWidth="1"/>
    <col min="8" max="236" width="8.7109375" style="2"/>
    <col min="237" max="242" width="12.5703125" style="2" customWidth="1"/>
    <col min="243" max="492" width="8.7109375" style="2"/>
    <col min="493" max="498" width="12.5703125" style="2" customWidth="1"/>
    <col min="499" max="748" width="8.7109375" style="2"/>
    <col min="749" max="754" width="12.5703125" style="2" customWidth="1"/>
    <col min="755" max="1004" width="8.7109375" style="2"/>
    <col min="1005" max="1010" width="12.5703125" style="2" customWidth="1"/>
    <col min="1011" max="1260" width="8.7109375" style="2"/>
    <col min="1261" max="1266" width="12.5703125" style="2" customWidth="1"/>
    <col min="1267" max="1516" width="8.7109375" style="2"/>
    <col min="1517" max="1522" width="12.5703125" style="2" customWidth="1"/>
    <col min="1523" max="1772" width="8.7109375" style="2"/>
    <col min="1773" max="1778" width="12.5703125" style="2" customWidth="1"/>
    <col min="1779" max="2028" width="8.7109375" style="2"/>
    <col min="2029" max="2034" width="12.5703125" style="2" customWidth="1"/>
    <col min="2035" max="2284" width="8.7109375" style="2"/>
    <col min="2285" max="2290" width="12.5703125" style="2" customWidth="1"/>
    <col min="2291" max="2540" width="8.7109375" style="2"/>
    <col min="2541" max="2546" width="12.5703125" style="2" customWidth="1"/>
    <col min="2547" max="2796" width="8.7109375" style="2"/>
    <col min="2797" max="2802" width="12.5703125" style="2" customWidth="1"/>
    <col min="2803" max="3052" width="8.7109375" style="2"/>
    <col min="3053" max="3058" width="12.5703125" style="2" customWidth="1"/>
    <col min="3059" max="3308" width="8.7109375" style="2"/>
    <col min="3309" max="3314" width="12.5703125" style="2" customWidth="1"/>
    <col min="3315" max="3564" width="8.7109375" style="2"/>
    <col min="3565" max="3570" width="12.5703125" style="2" customWidth="1"/>
    <col min="3571" max="3820" width="8.7109375" style="2"/>
    <col min="3821" max="3826" width="12.5703125" style="2" customWidth="1"/>
    <col min="3827" max="4076" width="8.7109375" style="2"/>
    <col min="4077" max="4082" width="12.5703125" style="2" customWidth="1"/>
    <col min="4083" max="4332" width="8.7109375" style="2"/>
    <col min="4333" max="4338" width="12.5703125" style="2" customWidth="1"/>
    <col min="4339" max="4588" width="8.7109375" style="2"/>
    <col min="4589" max="4594" width="12.5703125" style="2" customWidth="1"/>
    <col min="4595" max="4844" width="8.7109375" style="2"/>
    <col min="4845" max="4850" width="12.5703125" style="2" customWidth="1"/>
    <col min="4851" max="5100" width="8.7109375" style="2"/>
    <col min="5101" max="5106" width="12.5703125" style="2" customWidth="1"/>
    <col min="5107" max="5356" width="8.7109375" style="2"/>
    <col min="5357" max="5362" width="12.5703125" style="2" customWidth="1"/>
    <col min="5363" max="5612" width="8.7109375" style="2"/>
    <col min="5613" max="5618" width="12.5703125" style="2" customWidth="1"/>
    <col min="5619" max="5868" width="8.7109375" style="2"/>
    <col min="5869" max="5874" width="12.5703125" style="2" customWidth="1"/>
    <col min="5875" max="6124" width="8.7109375" style="2"/>
    <col min="6125" max="6130" width="12.5703125" style="2" customWidth="1"/>
    <col min="6131" max="6380" width="8.7109375" style="2"/>
    <col min="6381" max="6386" width="12.5703125" style="2" customWidth="1"/>
    <col min="6387" max="6636" width="8.7109375" style="2"/>
    <col min="6637" max="6642" width="12.5703125" style="2" customWidth="1"/>
    <col min="6643" max="6892" width="8.7109375" style="2"/>
    <col min="6893" max="6898" width="12.5703125" style="2" customWidth="1"/>
    <col min="6899" max="7148" width="8.7109375" style="2"/>
    <col min="7149" max="7154" width="12.5703125" style="2" customWidth="1"/>
    <col min="7155" max="7404" width="8.7109375" style="2"/>
    <col min="7405" max="7410" width="12.5703125" style="2" customWidth="1"/>
    <col min="7411" max="7660" width="8.7109375" style="2"/>
    <col min="7661" max="7666" width="12.5703125" style="2" customWidth="1"/>
    <col min="7667" max="7916" width="8.7109375" style="2"/>
    <col min="7917" max="7922" width="12.5703125" style="2" customWidth="1"/>
    <col min="7923" max="8172" width="8.7109375" style="2"/>
    <col min="8173" max="8178" width="12.5703125" style="2" customWidth="1"/>
    <col min="8179" max="8428" width="8.7109375" style="2"/>
    <col min="8429" max="8434" width="12.5703125" style="2" customWidth="1"/>
    <col min="8435" max="8684" width="8.7109375" style="2"/>
    <col min="8685" max="8690" width="12.5703125" style="2" customWidth="1"/>
    <col min="8691" max="8940" width="8.7109375" style="2"/>
    <col min="8941" max="8946" width="12.5703125" style="2" customWidth="1"/>
    <col min="8947" max="9196" width="8.7109375" style="2"/>
    <col min="9197" max="9202" width="12.5703125" style="2" customWidth="1"/>
    <col min="9203" max="9452" width="8.7109375" style="2"/>
    <col min="9453" max="9458" width="12.5703125" style="2" customWidth="1"/>
    <col min="9459" max="9708" width="8.7109375" style="2"/>
    <col min="9709" max="9714" width="12.5703125" style="2" customWidth="1"/>
    <col min="9715" max="9964" width="8.7109375" style="2"/>
    <col min="9965" max="9970" width="12.5703125" style="2" customWidth="1"/>
    <col min="9971" max="10220" width="8.7109375" style="2"/>
    <col min="10221" max="10226" width="12.5703125" style="2" customWidth="1"/>
    <col min="10227" max="10476" width="8.7109375" style="2"/>
    <col min="10477" max="10482" width="12.5703125" style="2" customWidth="1"/>
    <col min="10483" max="10732" width="8.7109375" style="2"/>
    <col min="10733" max="10738" width="12.5703125" style="2" customWidth="1"/>
    <col min="10739" max="10988" width="8.7109375" style="2"/>
    <col min="10989" max="10994" width="12.5703125" style="2" customWidth="1"/>
    <col min="10995" max="11244" width="8.7109375" style="2"/>
    <col min="11245" max="11250" width="12.5703125" style="2" customWidth="1"/>
    <col min="11251" max="11500" width="8.7109375" style="2"/>
    <col min="11501" max="11506" width="12.5703125" style="2" customWidth="1"/>
    <col min="11507" max="11756" width="8.7109375" style="2"/>
    <col min="11757" max="11762" width="12.5703125" style="2" customWidth="1"/>
    <col min="11763" max="12012" width="8.7109375" style="2"/>
    <col min="12013" max="12018" width="12.5703125" style="2" customWidth="1"/>
    <col min="12019" max="12268" width="8.7109375" style="2"/>
    <col min="12269" max="12274" width="12.5703125" style="2" customWidth="1"/>
    <col min="12275" max="12524" width="8.7109375" style="2"/>
    <col min="12525" max="12530" width="12.5703125" style="2" customWidth="1"/>
    <col min="12531" max="12780" width="8.7109375" style="2"/>
    <col min="12781" max="12786" width="12.5703125" style="2" customWidth="1"/>
    <col min="12787" max="13036" width="8.7109375" style="2"/>
    <col min="13037" max="13042" width="12.5703125" style="2" customWidth="1"/>
    <col min="13043" max="13292" width="8.7109375" style="2"/>
    <col min="13293" max="13298" width="12.5703125" style="2" customWidth="1"/>
    <col min="13299" max="13548" width="8.7109375" style="2"/>
    <col min="13549" max="13554" width="12.5703125" style="2" customWidth="1"/>
    <col min="13555" max="13804" width="8.7109375" style="2"/>
    <col min="13805" max="13810" width="12.5703125" style="2" customWidth="1"/>
    <col min="13811" max="14060" width="8.7109375" style="2"/>
    <col min="14061" max="14066" width="12.5703125" style="2" customWidth="1"/>
    <col min="14067" max="14316" width="8.7109375" style="2"/>
    <col min="14317" max="14322" width="12.5703125" style="2" customWidth="1"/>
    <col min="14323" max="14572" width="8.7109375" style="2"/>
    <col min="14573" max="14578" width="12.5703125" style="2" customWidth="1"/>
    <col min="14579" max="14828" width="8.7109375" style="2"/>
    <col min="14829" max="14834" width="12.5703125" style="2" customWidth="1"/>
    <col min="14835" max="15084" width="8.7109375" style="2"/>
    <col min="15085" max="15090" width="12.5703125" style="2" customWidth="1"/>
    <col min="15091" max="15340" width="8.7109375" style="2"/>
    <col min="15341" max="15346" width="12.5703125" style="2" customWidth="1"/>
    <col min="15347" max="15596" width="8.7109375" style="2"/>
    <col min="15597" max="15602" width="12.5703125" style="2" customWidth="1"/>
    <col min="15603" max="15852" width="8.7109375" style="2"/>
    <col min="15853" max="15858" width="12.5703125" style="2" customWidth="1"/>
    <col min="15859" max="16108" width="8.7109375" style="2"/>
    <col min="16109" max="16114" width="12.5703125" style="2" customWidth="1"/>
    <col min="16115" max="16384" width="8.7109375" style="2"/>
  </cols>
  <sheetData>
    <row r="1" spans="1:7" x14ac:dyDescent="0.2">
      <c r="A1" s="1" t="s">
        <v>10</v>
      </c>
    </row>
    <row r="3" spans="1:7" x14ac:dyDescent="0.2">
      <c r="A3" s="3" t="s">
        <v>18</v>
      </c>
    </row>
    <row r="6" spans="1:7" ht="39.950000000000003" customHeight="1" thickBot="1" x14ac:dyDescent="0.25">
      <c r="A6" s="4" t="s">
        <v>11</v>
      </c>
      <c r="B6" s="4" t="s">
        <v>14</v>
      </c>
      <c r="C6" s="4" t="s">
        <v>8</v>
      </c>
      <c r="D6" s="4" t="s">
        <v>6</v>
      </c>
      <c r="E6" s="4" t="s">
        <v>8</v>
      </c>
      <c r="F6" s="4" t="s">
        <v>13</v>
      </c>
      <c r="G6" s="4" t="s">
        <v>8</v>
      </c>
    </row>
    <row r="7" spans="1:7" ht="20.100000000000001" customHeight="1" x14ac:dyDescent="0.2">
      <c r="A7" s="10" t="s">
        <v>2</v>
      </c>
      <c r="B7" s="12">
        <v>1209.779</v>
      </c>
      <c r="C7" s="13">
        <v>0.19600000000000001</v>
      </c>
      <c r="D7" s="14">
        <v>171</v>
      </c>
      <c r="E7" s="13">
        <v>5.6000000000000001E-2</v>
      </c>
      <c r="F7" s="14">
        <v>1163</v>
      </c>
      <c r="G7" s="13">
        <v>8.6999999999999994E-2</v>
      </c>
    </row>
    <row r="8" spans="1:7" ht="20.100000000000001" customHeight="1" x14ac:dyDescent="0.2">
      <c r="A8" s="11" t="s">
        <v>12</v>
      </c>
      <c r="B8" s="15">
        <v>1029.711</v>
      </c>
      <c r="C8" s="16">
        <v>0.16700000000000001</v>
      </c>
      <c r="D8" s="17">
        <v>232</v>
      </c>
      <c r="E8" s="16">
        <v>7.5999999999999998E-2</v>
      </c>
      <c r="F8" s="17">
        <v>1551</v>
      </c>
      <c r="G8" s="16">
        <v>0.11600000000000001</v>
      </c>
    </row>
    <row r="9" spans="1:7" ht="20.100000000000001" customHeight="1" x14ac:dyDescent="0.2">
      <c r="A9" s="11" t="s">
        <v>3</v>
      </c>
      <c r="B9" s="15">
        <v>897.61300000000006</v>
      </c>
      <c r="C9" s="16">
        <v>0.14499999999999999</v>
      </c>
      <c r="D9" s="17">
        <v>960</v>
      </c>
      <c r="E9" s="16">
        <v>0.315</v>
      </c>
      <c r="F9" s="17">
        <v>2061</v>
      </c>
      <c r="G9" s="16">
        <v>0.154</v>
      </c>
    </row>
    <row r="10" spans="1:7" ht="20.100000000000001" customHeight="1" x14ac:dyDescent="0.2">
      <c r="A10" s="11" t="s">
        <v>7</v>
      </c>
      <c r="B10" s="15">
        <v>786.87</v>
      </c>
      <c r="C10" s="16">
        <v>0.128</v>
      </c>
      <c r="D10" s="17">
        <v>226</v>
      </c>
      <c r="E10" s="16">
        <v>7.3999999999999996E-2</v>
      </c>
      <c r="F10" s="17">
        <v>1523</v>
      </c>
      <c r="G10" s="16">
        <v>0.114</v>
      </c>
    </row>
    <row r="11" spans="1:7" ht="20.100000000000001" customHeight="1" x14ac:dyDescent="0.2">
      <c r="A11" s="11" t="s">
        <v>1</v>
      </c>
      <c r="B11" s="15">
        <v>722.94500000000005</v>
      </c>
      <c r="C11" s="16">
        <v>0.11700000000000001</v>
      </c>
      <c r="D11" s="17">
        <v>467</v>
      </c>
      <c r="E11" s="16">
        <v>0.154</v>
      </c>
      <c r="F11" s="17">
        <v>2342</v>
      </c>
      <c r="G11" s="16">
        <v>0.17499999999999999</v>
      </c>
    </row>
    <row r="12" spans="1:7" ht="20.100000000000001" customHeight="1" x14ac:dyDescent="0.2">
      <c r="A12" s="11" t="s">
        <v>4</v>
      </c>
      <c r="B12" s="15">
        <v>359.87900000000002</v>
      </c>
      <c r="C12" s="16">
        <v>5.8000000000000003E-2</v>
      </c>
      <c r="D12" s="17">
        <v>97</v>
      </c>
      <c r="E12" s="16">
        <v>3.2000000000000001E-2</v>
      </c>
      <c r="F12" s="17">
        <v>1145</v>
      </c>
      <c r="G12" s="16">
        <v>8.5999999999999993E-2</v>
      </c>
    </row>
    <row r="13" spans="1:7" ht="20.100000000000001" customHeight="1" x14ac:dyDescent="0.2">
      <c r="A13" s="11" t="s">
        <v>5</v>
      </c>
      <c r="B13" s="15">
        <v>299.58100000000002</v>
      </c>
      <c r="C13" s="16">
        <v>4.8000000000000001E-2</v>
      </c>
      <c r="D13" s="17">
        <v>106</v>
      </c>
      <c r="E13" s="16">
        <v>3.5000000000000003E-2</v>
      </c>
      <c r="F13" s="17">
        <v>624</v>
      </c>
      <c r="G13" s="16">
        <v>4.7E-2</v>
      </c>
    </row>
    <row r="14" spans="1:7" ht="20.100000000000001" customHeight="1" x14ac:dyDescent="0.2">
      <c r="A14" s="11" t="s">
        <v>9</v>
      </c>
      <c r="B14" s="15">
        <v>277.88</v>
      </c>
      <c r="C14" s="16">
        <v>4.4999999999999998E-2</v>
      </c>
      <c r="D14" s="17">
        <v>290</v>
      </c>
      <c r="E14" s="16">
        <v>9.5000000000000001E-2</v>
      </c>
      <c r="F14" s="17">
        <v>894</v>
      </c>
      <c r="G14" s="16">
        <v>6.7000000000000004E-2</v>
      </c>
    </row>
    <row r="15" spans="1:7" ht="20.100000000000001" customHeight="1" x14ac:dyDescent="0.2">
      <c r="A15" s="11" t="s">
        <v>15</v>
      </c>
      <c r="B15" s="15">
        <v>130.108</v>
      </c>
      <c r="C15" s="16">
        <v>2.1000000000000001E-2</v>
      </c>
      <c r="D15" s="17">
        <v>18</v>
      </c>
      <c r="E15" s="16">
        <v>6.0000000000000001E-3</v>
      </c>
      <c r="F15" s="17">
        <v>213</v>
      </c>
      <c r="G15" s="16">
        <v>1.6E-2</v>
      </c>
    </row>
    <row r="16" spans="1:7" ht="20.100000000000001" customHeight="1" x14ac:dyDescent="0.2">
      <c r="A16" s="11" t="s">
        <v>0</v>
      </c>
      <c r="B16" s="15">
        <v>113.07299999999999</v>
      </c>
      <c r="C16" s="16">
        <v>1.7999999999999999E-2</v>
      </c>
      <c r="D16" s="17">
        <v>28</v>
      </c>
      <c r="E16" s="16">
        <v>8.9999999999999993E-3</v>
      </c>
      <c r="F16" s="17">
        <v>221</v>
      </c>
      <c r="G16" s="16">
        <v>1.7000000000000001E-2</v>
      </c>
    </row>
    <row r="17" spans="1:7" ht="20.100000000000001" customHeight="1" thickBot="1" x14ac:dyDescent="0.25">
      <c r="A17" s="5" t="s">
        <v>17</v>
      </c>
      <c r="B17" s="18">
        <v>352.44099999999997</v>
      </c>
      <c r="C17" s="19">
        <v>5.7000000000000002E-2</v>
      </c>
      <c r="D17" s="20">
        <v>450</v>
      </c>
      <c r="E17" s="19">
        <v>0.14799999999999999</v>
      </c>
      <c r="F17" s="20">
        <v>1616</v>
      </c>
      <c r="G17" s="19">
        <v>0.121</v>
      </c>
    </row>
    <row r="18" spans="1:7" ht="20.100000000000001" customHeight="1" x14ac:dyDescent="0.2">
      <c r="A18" s="6" t="s">
        <v>16</v>
      </c>
      <c r="B18" s="7">
        <f>SUM(B7:B17)</f>
        <v>6179.88</v>
      </c>
      <c r="C18" s="8">
        <f t="shared" ref="C18:G18" si="0">SUM(C7:C17)</f>
        <v>1.0000000000000002</v>
      </c>
      <c r="D18" s="9">
        <f>SUM(D7:D17)</f>
        <v>3045</v>
      </c>
      <c r="E18" s="8">
        <f t="shared" si="0"/>
        <v>1</v>
      </c>
      <c r="F18" s="9">
        <f>SUM(F7:F17)</f>
        <v>13353</v>
      </c>
      <c r="G18" s="8">
        <f t="shared" si="0"/>
        <v>0.99999999999999989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Origine initiateurs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2022-07-22T06:46:35Z</dcterms:created>
  <dcterms:modified xsi:type="dcterms:W3CDTF">2025-12-31T13:18:08Z</dcterms:modified>
</cp:coreProperties>
</file>