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4CD260B6-09F2-4C92-BCB1-CBEC260B058D}" xr6:coauthVersionLast="47" xr6:coauthVersionMax="47" xr10:uidLastSave="{00000000-0000-0000-0000-000000000000}"/>
  <bookViews>
    <workbookView xWindow="5595" yWindow="3870" windowWidth="21600" windowHeight="11295" tabRatio="923" xr2:uid="{00000000-000D-0000-FFFF-FFFF00000000}"/>
  </bookViews>
  <sheets>
    <sheet name="Origine initiateurs EN" sheetId="1236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2361" l="1"/>
  <c r="G18" i="12361"/>
  <c r="F18" i="12361"/>
  <c r="E18" i="12361"/>
  <c r="D18" i="12361"/>
  <c r="C18" i="12361"/>
</calcChain>
</file>

<file path=xl/sharedStrings.xml><?xml version="1.0" encoding="utf-8"?>
<sst xmlns="http://schemas.openxmlformats.org/spreadsheetml/2006/main" count="21" uniqueCount="19">
  <si>
    <t>NL</t>
  </si>
  <si>
    <t>CH</t>
  </si>
  <si>
    <t>US</t>
  </si>
  <si>
    <t>DE</t>
  </si>
  <si>
    <t>IT</t>
  </si>
  <si>
    <t>BE</t>
  </si>
  <si>
    <t>Number of UCIs</t>
  </si>
  <si>
    <t>FR</t>
  </si>
  <si>
    <t>in %</t>
  </si>
  <si>
    <t>LU</t>
  </si>
  <si>
    <t>Origin of UCI initiators in Luxembourg</t>
  </si>
  <si>
    <t>Country</t>
  </si>
  <si>
    <t>GB</t>
  </si>
  <si>
    <t>Number of fund units</t>
  </si>
  <si>
    <t>Net assets           (in bn EUR)</t>
  </si>
  <si>
    <t>DK</t>
  </si>
  <si>
    <t>TOTAL</t>
  </si>
  <si>
    <t>AUTRES</t>
  </si>
  <si>
    <t>Situation: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</si>
</sst>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/mm/yyyy"/>
    <numFmt numFmtId="166" formatCode="#,##0.000"/>
  </numFmts>
  <fonts count="2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color theme="0"/>
      <name val="Arial"/>
      <family val="2"/>
    </font>
    <font>
      <b/>
      <u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rgb="FF7FA9AE"/>
      <name val="Verdana"/>
      <family val="2"/>
    </font>
    <font>
      <sz val="8"/>
      <name val="Verdana"/>
      <family val="2"/>
    </font>
    <font>
      <b/>
      <sz val="8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FD9A0D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medium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/>
      <diagonal/>
    </border>
  </borders>
  <cellStyleXfs count="49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7" borderId="0" applyNumberFormat="0" applyBorder="0" applyAlignment="0" applyProtection="0"/>
    <xf numFmtId="0" fontId="2" fillId="0" borderId="0"/>
    <xf numFmtId="0" fontId="1" fillId="4" borderId="7" applyNumberFormat="0" applyFont="0" applyAlignment="0" applyProtection="0"/>
    <xf numFmtId="0" fontId="18" fillId="16" borderId="8" applyNumberFormat="0" applyAlignment="0" applyProtection="0"/>
    <xf numFmtId="165" fontId="4" fillId="18" borderId="9">
      <alignment horizontal="centerContinuous" vertical="center" wrapText="1"/>
    </xf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21" fillId="19" borderId="9" applyAlignment="0">
      <alignment horizontal="left" vertical="center" wrapText="1"/>
    </xf>
    <xf numFmtId="165" fontId="3" fillId="18" borderId="9">
      <alignment horizontal="centerContinuous" vertical="center" wrapText="1"/>
    </xf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22" fillId="0" borderId="0" xfId="46" applyFont="1"/>
    <xf numFmtId="0" fontId="23" fillId="0" borderId="0" xfId="46" applyFont="1"/>
    <xf numFmtId="0" fontId="24" fillId="0" borderId="0" xfId="46" applyFont="1"/>
    <xf numFmtId="0" fontId="25" fillId="0" borderId="11" xfId="44" applyFont="1" applyFill="1" applyBorder="1" applyAlignment="1">
      <alignment horizontal="center" vertical="center" wrapText="1"/>
    </xf>
    <xf numFmtId="0" fontId="26" fillId="0" borderId="15" xfId="46" applyFont="1" applyBorder="1" applyAlignment="1">
      <alignment horizontal="left" vertical="center" indent="1"/>
    </xf>
    <xf numFmtId="0" fontId="27" fillId="0" borderId="12" xfId="46" applyFont="1" applyBorder="1" applyAlignment="1">
      <alignment horizontal="left" vertical="center" indent="1"/>
    </xf>
    <xf numFmtId="166" fontId="27" fillId="0" borderId="12" xfId="46" applyNumberFormat="1" applyFont="1" applyBorder="1" applyAlignment="1">
      <alignment vertical="center"/>
    </xf>
    <xf numFmtId="164" fontId="27" fillId="0" borderId="12" xfId="46" applyNumberFormat="1" applyFont="1" applyBorder="1" applyAlignment="1">
      <alignment vertical="center"/>
    </xf>
    <xf numFmtId="3" fontId="27" fillId="0" borderId="12" xfId="46" applyNumberFormat="1" applyFont="1" applyBorder="1" applyAlignment="1">
      <alignment vertical="center"/>
    </xf>
    <xf numFmtId="0" fontId="26" fillId="0" borderId="13" xfId="0" applyFont="1" applyBorder="1" applyAlignment="1">
      <alignment horizontal="left" vertical="center" indent="1"/>
    </xf>
    <xf numFmtId="0" fontId="26" fillId="0" borderId="14" xfId="0" applyFont="1" applyBorder="1" applyAlignment="1">
      <alignment horizontal="left" vertical="center" indent="1"/>
    </xf>
    <xf numFmtId="166" fontId="26" fillId="0" borderId="13" xfId="0" applyNumberFormat="1" applyFont="1" applyBorder="1" applyAlignment="1">
      <alignment vertical="center"/>
    </xf>
    <xf numFmtId="164" fontId="26" fillId="0" borderId="13" xfId="0" applyNumberFormat="1" applyFont="1" applyBorder="1" applyAlignment="1">
      <alignment vertical="center"/>
    </xf>
    <xf numFmtId="3" fontId="26" fillId="0" borderId="13" xfId="0" applyNumberFormat="1" applyFont="1" applyBorder="1" applyAlignment="1">
      <alignment vertical="center"/>
    </xf>
    <xf numFmtId="166" fontId="26" fillId="0" borderId="14" xfId="0" applyNumberFormat="1" applyFont="1" applyBorder="1" applyAlignment="1">
      <alignment vertical="center"/>
    </xf>
    <xf numFmtId="164" fontId="26" fillId="0" borderId="14" xfId="0" applyNumberFormat="1" applyFont="1" applyBorder="1" applyAlignment="1">
      <alignment vertical="center"/>
    </xf>
    <xf numFmtId="3" fontId="26" fillId="0" borderId="14" xfId="0" applyNumberFormat="1" applyFont="1" applyBorder="1" applyAlignment="1">
      <alignment vertical="center"/>
    </xf>
    <xf numFmtId="166" fontId="26" fillId="0" borderId="15" xfId="0" applyNumberFormat="1" applyFont="1" applyBorder="1" applyAlignment="1">
      <alignment vertical="center"/>
    </xf>
    <xf numFmtId="164" fontId="26" fillId="0" borderId="15" xfId="0" applyNumberFormat="1" applyFont="1" applyBorder="1" applyAlignment="1">
      <alignment vertical="center"/>
    </xf>
    <xf numFmtId="3" fontId="26" fillId="0" borderId="15" xfId="0" applyNumberFormat="1" applyFont="1" applyBorder="1" applyAlignment="1">
      <alignment vertic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46" xr:uid="{00000000-0005-0000-0000-000026000000}"/>
    <cellStyle name="Normal 4" xfId="48" xr:uid="{5B1CC033-DAE3-4F6E-9C77-422B554A76CE}"/>
    <cellStyle name="Note" xfId="38" builtinId="10" customBuiltin="1"/>
    <cellStyle name="Output" xfId="39" builtinId="21" customBuiltin="1"/>
    <cellStyle name="Percent 2" xfId="47" xr:uid="{00000000-0005-0000-0000-000029000000}"/>
    <cellStyle name="Statistiques JPEG" xfId="40" xr:uid="{00000000-0005-0000-0000-00002A000000}"/>
    <cellStyle name="Statistiques JPEG 2" xfId="45" xr:uid="{00000000-0005-0000-0000-00002B000000}"/>
    <cellStyle name="Title" xfId="41" builtinId="15" customBuiltin="1"/>
    <cellStyle name="Total" xfId="42" builtinId="25" customBuiltin="1"/>
    <cellStyle name="Warning Text" xfId="43" builtinId="11" customBuiltin="1"/>
    <cellStyle name="Website Orange" xfId="44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attachedToolbars" Target="attachedToolbars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49A4-D6F1-4763-86AC-CD3BFE9E7808}">
  <dimension ref="A1:G18"/>
  <sheetViews>
    <sheetView tabSelected="1" workbookViewId="0"/>
  </sheetViews>
  <sheetFormatPr defaultRowHeight="12.75" x14ac:dyDescent="0.2"/>
  <cols>
    <col min="1" max="1" width="11.42578125" style="2" customWidth="1"/>
    <col min="2" max="7" width="12.5703125" style="2" customWidth="1"/>
    <col min="8" max="223" width="8.7109375" style="2"/>
    <col min="224" max="229" width="12.5703125" style="2" customWidth="1"/>
    <col min="230" max="479" width="8.7109375" style="2"/>
    <col min="480" max="485" width="12.5703125" style="2" customWidth="1"/>
    <col min="486" max="735" width="8.7109375" style="2"/>
    <col min="736" max="741" width="12.5703125" style="2" customWidth="1"/>
    <col min="742" max="991" width="8.7109375" style="2"/>
    <col min="992" max="997" width="12.5703125" style="2" customWidth="1"/>
    <col min="998" max="1247" width="8.7109375" style="2"/>
    <col min="1248" max="1253" width="12.5703125" style="2" customWidth="1"/>
    <col min="1254" max="1503" width="8.7109375" style="2"/>
    <col min="1504" max="1509" width="12.5703125" style="2" customWidth="1"/>
    <col min="1510" max="1759" width="8.7109375" style="2"/>
    <col min="1760" max="1765" width="12.5703125" style="2" customWidth="1"/>
    <col min="1766" max="2015" width="8.7109375" style="2"/>
    <col min="2016" max="2021" width="12.5703125" style="2" customWidth="1"/>
    <col min="2022" max="2271" width="8.7109375" style="2"/>
    <col min="2272" max="2277" width="12.5703125" style="2" customWidth="1"/>
    <col min="2278" max="2527" width="8.7109375" style="2"/>
    <col min="2528" max="2533" width="12.5703125" style="2" customWidth="1"/>
    <col min="2534" max="2783" width="8.7109375" style="2"/>
    <col min="2784" max="2789" width="12.5703125" style="2" customWidth="1"/>
    <col min="2790" max="3039" width="8.7109375" style="2"/>
    <col min="3040" max="3045" width="12.5703125" style="2" customWidth="1"/>
    <col min="3046" max="3295" width="8.7109375" style="2"/>
    <col min="3296" max="3301" width="12.5703125" style="2" customWidth="1"/>
    <col min="3302" max="3551" width="8.7109375" style="2"/>
    <col min="3552" max="3557" width="12.5703125" style="2" customWidth="1"/>
    <col min="3558" max="3807" width="8.7109375" style="2"/>
    <col min="3808" max="3813" width="12.5703125" style="2" customWidth="1"/>
    <col min="3814" max="4063" width="8.7109375" style="2"/>
    <col min="4064" max="4069" width="12.5703125" style="2" customWidth="1"/>
    <col min="4070" max="4319" width="8.7109375" style="2"/>
    <col min="4320" max="4325" width="12.5703125" style="2" customWidth="1"/>
    <col min="4326" max="4575" width="8.7109375" style="2"/>
    <col min="4576" max="4581" width="12.5703125" style="2" customWidth="1"/>
    <col min="4582" max="4831" width="8.7109375" style="2"/>
    <col min="4832" max="4837" width="12.5703125" style="2" customWidth="1"/>
    <col min="4838" max="5087" width="8.7109375" style="2"/>
    <col min="5088" max="5093" width="12.5703125" style="2" customWidth="1"/>
    <col min="5094" max="5343" width="8.7109375" style="2"/>
    <col min="5344" max="5349" width="12.5703125" style="2" customWidth="1"/>
    <col min="5350" max="5599" width="8.7109375" style="2"/>
    <col min="5600" max="5605" width="12.5703125" style="2" customWidth="1"/>
    <col min="5606" max="5855" width="8.7109375" style="2"/>
    <col min="5856" max="5861" width="12.5703125" style="2" customWidth="1"/>
    <col min="5862" max="6111" width="8.7109375" style="2"/>
    <col min="6112" max="6117" width="12.5703125" style="2" customWidth="1"/>
    <col min="6118" max="6367" width="8.7109375" style="2"/>
    <col min="6368" max="6373" width="12.5703125" style="2" customWidth="1"/>
    <col min="6374" max="6623" width="8.7109375" style="2"/>
    <col min="6624" max="6629" width="12.5703125" style="2" customWidth="1"/>
    <col min="6630" max="6879" width="8.7109375" style="2"/>
    <col min="6880" max="6885" width="12.5703125" style="2" customWidth="1"/>
    <col min="6886" max="7135" width="8.7109375" style="2"/>
    <col min="7136" max="7141" width="12.5703125" style="2" customWidth="1"/>
    <col min="7142" max="7391" width="8.7109375" style="2"/>
    <col min="7392" max="7397" width="12.5703125" style="2" customWidth="1"/>
    <col min="7398" max="7647" width="8.7109375" style="2"/>
    <col min="7648" max="7653" width="12.5703125" style="2" customWidth="1"/>
    <col min="7654" max="7903" width="8.7109375" style="2"/>
    <col min="7904" max="7909" width="12.5703125" style="2" customWidth="1"/>
    <col min="7910" max="8159" width="8.7109375" style="2"/>
    <col min="8160" max="8165" width="12.5703125" style="2" customWidth="1"/>
    <col min="8166" max="8415" width="8.7109375" style="2"/>
    <col min="8416" max="8421" width="12.5703125" style="2" customWidth="1"/>
    <col min="8422" max="8671" width="8.7109375" style="2"/>
    <col min="8672" max="8677" width="12.5703125" style="2" customWidth="1"/>
    <col min="8678" max="8927" width="8.7109375" style="2"/>
    <col min="8928" max="8933" width="12.5703125" style="2" customWidth="1"/>
    <col min="8934" max="9183" width="8.7109375" style="2"/>
    <col min="9184" max="9189" width="12.5703125" style="2" customWidth="1"/>
    <col min="9190" max="9439" width="8.7109375" style="2"/>
    <col min="9440" max="9445" width="12.5703125" style="2" customWidth="1"/>
    <col min="9446" max="9695" width="8.7109375" style="2"/>
    <col min="9696" max="9701" width="12.5703125" style="2" customWidth="1"/>
    <col min="9702" max="9951" width="8.7109375" style="2"/>
    <col min="9952" max="9957" width="12.5703125" style="2" customWidth="1"/>
    <col min="9958" max="10207" width="8.7109375" style="2"/>
    <col min="10208" max="10213" width="12.5703125" style="2" customWidth="1"/>
    <col min="10214" max="10463" width="8.7109375" style="2"/>
    <col min="10464" max="10469" width="12.5703125" style="2" customWidth="1"/>
    <col min="10470" max="10719" width="8.7109375" style="2"/>
    <col min="10720" max="10725" width="12.5703125" style="2" customWidth="1"/>
    <col min="10726" max="10975" width="8.7109375" style="2"/>
    <col min="10976" max="10981" width="12.5703125" style="2" customWidth="1"/>
    <col min="10982" max="11231" width="8.7109375" style="2"/>
    <col min="11232" max="11237" width="12.5703125" style="2" customWidth="1"/>
    <col min="11238" max="11487" width="8.7109375" style="2"/>
    <col min="11488" max="11493" width="12.5703125" style="2" customWidth="1"/>
    <col min="11494" max="11743" width="8.7109375" style="2"/>
    <col min="11744" max="11749" width="12.5703125" style="2" customWidth="1"/>
    <col min="11750" max="11999" width="8.7109375" style="2"/>
    <col min="12000" max="12005" width="12.5703125" style="2" customWidth="1"/>
    <col min="12006" max="12255" width="8.7109375" style="2"/>
    <col min="12256" max="12261" width="12.5703125" style="2" customWidth="1"/>
    <col min="12262" max="12511" width="8.7109375" style="2"/>
    <col min="12512" max="12517" width="12.5703125" style="2" customWidth="1"/>
    <col min="12518" max="12767" width="8.7109375" style="2"/>
    <col min="12768" max="12773" width="12.5703125" style="2" customWidth="1"/>
    <col min="12774" max="13023" width="8.7109375" style="2"/>
    <col min="13024" max="13029" width="12.5703125" style="2" customWidth="1"/>
    <col min="13030" max="13279" width="8.7109375" style="2"/>
    <col min="13280" max="13285" width="12.5703125" style="2" customWidth="1"/>
    <col min="13286" max="13535" width="8.7109375" style="2"/>
    <col min="13536" max="13541" width="12.5703125" style="2" customWidth="1"/>
    <col min="13542" max="13791" width="8.7109375" style="2"/>
    <col min="13792" max="13797" width="12.5703125" style="2" customWidth="1"/>
    <col min="13798" max="14047" width="8.7109375" style="2"/>
    <col min="14048" max="14053" width="12.5703125" style="2" customWidth="1"/>
    <col min="14054" max="14303" width="8.7109375" style="2"/>
    <col min="14304" max="14309" width="12.5703125" style="2" customWidth="1"/>
    <col min="14310" max="14559" width="8.7109375" style="2"/>
    <col min="14560" max="14565" width="12.5703125" style="2" customWidth="1"/>
    <col min="14566" max="14815" width="8.7109375" style="2"/>
    <col min="14816" max="14821" width="12.5703125" style="2" customWidth="1"/>
    <col min="14822" max="15071" width="8.7109375" style="2"/>
    <col min="15072" max="15077" width="12.5703125" style="2" customWidth="1"/>
    <col min="15078" max="15327" width="8.7109375" style="2"/>
    <col min="15328" max="15333" width="12.5703125" style="2" customWidth="1"/>
    <col min="15334" max="15583" width="8.7109375" style="2"/>
    <col min="15584" max="15589" width="12.5703125" style="2" customWidth="1"/>
    <col min="15590" max="15839" width="8.7109375" style="2"/>
    <col min="15840" max="15845" width="12.5703125" style="2" customWidth="1"/>
    <col min="15846" max="16095" width="8.7109375" style="2"/>
    <col min="16096" max="16101" width="12.5703125" style="2" customWidth="1"/>
    <col min="16102" max="16371" width="8.7109375" style="2"/>
    <col min="16372" max="16384" width="8.7109375" style="2" customWidth="1"/>
  </cols>
  <sheetData>
    <row r="1" spans="1:7" x14ac:dyDescent="0.2">
      <c r="A1" s="1" t="s">
        <v>10</v>
      </c>
    </row>
    <row r="3" spans="1:7" x14ac:dyDescent="0.2">
      <c r="A3" s="3" t="s">
        <v>18</v>
      </c>
    </row>
    <row r="6" spans="1:7" ht="39.950000000000003" customHeight="1" thickBot="1" x14ac:dyDescent="0.25">
      <c r="A6" s="4" t="s">
        <v>11</v>
      </c>
      <c r="B6" s="4" t="s">
        <v>14</v>
      </c>
      <c r="C6" s="4" t="s">
        <v>8</v>
      </c>
      <c r="D6" s="4" t="s">
        <v>6</v>
      </c>
      <c r="E6" s="4" t="s">
        <v>8</v>
      </c>
      <c r="F6" s="4" t="s">
        <v>13</v>
      </c>
      <c r="G6" s="4" t="s">
        <v>8</v>
      </c>
    </row>
    <row r="7" spans="1:7" ht="20.100000000000001" customHeight="1" x14ac:dyDescent="0.2">
      <c r="A7" s="10" t="s">
        <v>2</v>
      </c>
      <c r="B7" s="12">
        <v>1323.7059999999999</v>
      </c>
      <c r="C7" s="13">
        <v>0.19500000000000001</v>
      </c>
      <c r="D7" s="14">
        <v>170</v>
      </c>
      <c r="E7" s="13">
        <v>5.8000000000000003E-2</v>
      </c>
      <c r="F7" s="14">
        <v>1157</v>
      </c>
      <c r="G7" s="13">
        <v>8.6999999999999994E-2</v>
      </c>
    </row>
    <row r="8" spans="1:7" ht="20.100000000000001" customHeight="1" x14ac:dyDescent="0.2">
      <c r="A8" s="11" t="s">
        <v>12</v>
      </c>
      <c r="B8" s="15">
        <v>1115.489</v>
      </c>
      <c r="C8" s="16">
        <v>0.16400000000000001</v>
      </c>
      <c r="D8" s="17">
        <v>230</v>
      </c>
      <c r="E8" s="16">
        <v>7.8E-2</v>
      </c>
      <c r="F8" s="17">
        <v>1538</v>
      </c>
      <c r="G8" s="16">
        <v>0.11600000000000001</v>
      </c>
    </row>
    <row r="9" spans="1:7" ht="20.100000000000001" customHeight="1" x14ac:dyDescent="0.2">
      <c r="A9" s="11" t="s">
        <v>3</v>
      </c>
      <c r="B9" s="15">
        <v>955.35799999999995</v>
      </c>
      <c r="C9" s="16">
        <v>0.14099999999999999</v>
      </c>
      <c r="D9" s="17">
        <v>927</v>
      </c>
      <c r="E9" s="16">
        <v>0.313</v>
      </c>
      <c r="F9" s="17">
        <v>1983</v>
      </c>
      <c r="G9" s="16">
        <v>0.15</v>
      </c>
    </row>
    <row r="10" spans="1:7" ht="20.100000000000001" customHeight="1" x14ac:dyDescent="0.2">
      <c r="A10" s="11" t="s">
        <v>7</v>
      </c>
      <c r="B10" s="15">
        <v>944.25699999999995</v>
      </c>
      <c r="C10" s="16">
        <v>0.13900000000000001</v>
      </c>
      <c r="D10" s="17">
        <v>221</v>
      </c>
      <c r="E10" s="16">
        <v>7.4999999999999997E-2</v>
      </c>
      <c r="F10" s="17">
        <v>1529</v>
      </c>
      <c r="G10" s="16">
        <v>0.115</v>
      </c>
    </row>
    <row r="11" spans="1:7" ht="20.100000000000001" customHeight="1" x14ac:dyDescent="0.2">
      <c r="A11" s="11" t="s">
        <v>1</v>
      </c>
      <c r="B11" s="15">
        <v>776.39800000000002</v>
      </c>
      <c r="C11" s="16">
        <v>0.114</v>
      </c>
      <c r="D11" s="17">
        <v>444</v>
      </c>
      <c r="E11" s="16">
        <v>0.15</v>
      </c>
      <c r="F11" s="17">
        <v>2290</v>
      </c>
      <c r="G11" s="16">
        <v>0.17299999999999999</v>
      </c>
    </row>
    <row r="12" spans="1:7" ht="20.100000000000001" customHeight="1" x14ac:dyDescent="0.2">
      <c r="A12" s="11" t="s">
        <v>4</v>
      </c>
      <c r="B12" s="15">
        <v>376.4</v>
      </c>
      <c r="C12" s="16">
        <v>5.5E-2</v>
      </c>
      <c r="D12" s="17">
        <v>98</v>
      </c>
      <c r="E12" s="16">
        <v>3.3000000000000002E-2</v>
      </c>
      <c r="F12" s="17">
        <v>1153</v>
      </c>
      <c r="G12" s="16">
        <v>8.6999999999999994E-2</v>
      </c>
    </row>
    <row r="13" spans="1:7" ht="20.100000000000001" customHeight="1" x14ac:dyDescent="0.2">
      <c r="A13" s="11" t="s">
        <v>5</v>
      </c>
      <c r="B13" s="15">
        <v>316.50900000000001</v>
      </c>
      <c r="C13" s="16">
        <v>4.7E-2</v>
      </c>
      <c r="D13" s="17">
        <v>98</v>
      </c>
      <c r="E13" s="16">
        <v>3.3000000000000002E-2</v>
      </c>
      <c r="F13" s="17">
        <v>617</v>
      </c>
      <c r="G13" s="16">
        <v>4.7E-2</v>
      </c>
    </row>
    <row r="14" spans="1:7" ht="20.100000000000001" customHeight="1" x14ac:dyDescent="0.2">
      <c r="A14" s="11" t="s">
        <v>9</v>
      </c>
      <c r="B14" s="15">
        <v>316.36</v>
      </c>
      <c r="C14" s="16">
        <v>4.7E-2</v>
      </c>
      <c r="D14" s="17">
        <v>294</v>
      </c>
      <c r="E14" s="16">
        <v>9.9000000000000005E-2</v>
      </c>
      <c r="F14" s="17">
        <v>956</v>
      </c>
      <c r="G14" s="16">
        <v>7.1999999999999995E-2</v>
      </c>
    </row>
    <row r="15" spans="1:7" ht="20.100000000000001" customHeight="1" x14ac:dyDescent="0.2">
      <c r="A15" s="11" t="s">
        <v>15</v>
      </c>
      <c r="B15" s="15">
        <v>138.35499999999999</v>
      </c>
      <c r="C15" s="16">
        <v>0.02</v>
      </c>
      <c r="D15" s="17">
        <v>18</v>
      </c>
      <c r="E15" s="16">
        <v>6.0000000000000001E-3</v>
      </c>
      <c r="F15" s="17">
        <v>201</v>
      </c>
      <c r="G15" s="16">
        <v>1.4999999999999999E-2</v>
      </c>
    </row>
    <row r="16" spans="1:7" ht="20.100000000000001" customHeight="1" x14ac:dyDescent="0.2">
      <c r="A16" s="11" t="s">
        <v>0</v>
      </c>
      <c r="B16" s="15">
        <v>129.90700000000001</v>
      </c>
      <c r="C16" s="16">
        <v>1.9E-2</v>
      </c>
      <c r="D16" s="17">
        <v>29</v>
      </c>
      <c r="E16" s="16">
        <v>0.01</v>
      </c>
      <c r="F16" s="17">
        <v>219</v>
      </c>
      <c r="G16" s="16">
        <v>1.7000000000000001E-2</v>
      </c>
    </row>
    <row r="17" spans="1:7" ht="20.100000000000001" customHeight="1" thickBot="1" x14ac:dyDescent="0.25">
      <c r="A17" s="5" t="s">
        <v>17</v>
      </c>
      <c r="B17" s="18">
        <v>403.95</v>
      </c>
      <c r="C17" s="19">
        <v>5.8999999999999997E-2</v>
      </c>
      <c r="D17" s="20">
        <v>430</v>
      </c>
      <c r="E17" s="19">
        <v>0.14499999999999999</v>
      </c>
      <c r="F17" s="20">
        <v>1603</v>
      </c>
      <c r="G17" s="19">
        <v>0.121</v>
      </c>
    </row>
    <row r="18" spans="1:7" ht="20.100000000000001" customHeight="1" x14ac:dyDescent="0.2">
      <c r="A18" s="6" t="s">
        <v>16</v>
      </c>
      <c r="B18" s="7">
        <f>SUM(B7:B17)</f>
        <v>6796.6889999999985</v>
      </c>
      <c r="C18" s="8">
        <f t="shared" ref="C18:G18" si="0">SUM(C7:C17)</f>
        <v>1.0000000000000002</v>
      </c>
      <c r="D18" s="9">
        <f>SUM(D7:D17)</f>
        <v>2959</v>
      </c>
      <c r="E18" s="8">
        <f t="shared" si="0"/>
        <v>1</v>
      </c>
      <c r="F18" s="9">
        <f>SUM(F7:F17)</f>
        <v>13246</v>
      </c>
      <c r="G18" s="8">
        <f t="shared" si="0"/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Origine initiateurs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2022-07-22T06:46:35Z</dcterms:created>
  <dcterms:modified xsi:type="dcterms:W3CDTF">2026-10-27T08:47:34Z</dcterms:modified>
</cp:coreProperties>
</file>